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f5d8230aeeaa784/Desktop/2026 EDEN ADMIN DOCUMENTS/Competition Results and Rankings/"/>
    </mc:Choice>
  </mc:AlternateContent>
  <xr:revisionPtr revIDLastSave="0" documentId="8_{4A3C2E82-3670-48E5-A451-81334AC81504}" xr6:coauthVersionLast="47" xr6:coauthVersionMax="47" xr10:uidLastSave="{00000000-0000-0000-0000-000000000000}"/>
  <bookViews>
    <workbookView xWindow="-110" yWindow="-110" windowWidth="19420" windowHeight="10300" activeTab="1" xr2:uid="{6178B515-0191-4FAD-83B7-51EE042DF0C0}"/>
  </bookViews>
  <sheets>
    <sheet name="Ladies" sheetId="1" r:id="rId1"/>
    <sheet name="Men" sheetId="2" r:id="rId2"/>
    <sheet name="Ladies N" sheetId="3" r:id="rId3"/>
    <sheet name="Men N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44" i="4" l="1"/>
  <c r="J44" i="4"/>
  <c r="AA43" i="4"/>
  <c r="J43" i="4"/>
  <c r="AA50" i="4"/>
  <c r="J50" i="4"/>
  <c r="AA49" i="4"/>
  <c r="J49" i="4"/>
  <c r="AA42" i="4"/>
  <c r="J42" i="4"/>
  <c r="AA41" i="4"/>
  <c r="J41" i="4"/>
  <c r="AA40" i="4"/>
  <c r="J40" i="4"/>
  <c r="AA39" i="4"/>
  <c r="J39" i="4"/>
  <c r="AA38" i="4"/>
  <c r="J38" i="4"/>
  <c r="AA37" i="4"/>
  <c r="J37" i="4"/>
  <c r="AA48" i="4"/>
  <c r="J48" i="4"/>
  <c r="AA36" i="4"/>
  <c r="J36" i="4"/>
  <c r="AA47" i="4"/>
  <c r="J47" i="4"/>
  <c r="AA46" i="4"/>
  <c r="J46" i="4"/>
  <c r="AA45" i="4"/>
  <c r="J45" i="4"/>
  <c r="AA32" i="4"/>
  <c r="J32" i="4"/>
  <c r="AA35" i="4"/>
  <c r="J35" i="4"/>
  <c r="AA34" i="4"/>
  <c r="J34" i="4"/>
  <c r="AA33" i="4"/>
  <c r="J33" i="4"/>
  <c r="AA31" i="4"/>
  <c r="J31" i="4"/>
  <c r="AA30" i="4"/>
  <c r="J30" i="4"/>
  <c r="AA29" i="4"/>
  <c r="J29" i="4"/>
  <c r="AA22" i="4"/>
  <c r="J22" i="4"/>
  <c r="AA28" i="4"/>
  <c r="J28" i="4"/>
  <c r="AA21" i="4"/>
  <c r="J21" i="4"/>
  <c r="AA27" i="4"/>
  <c r="J27" i="4"/>
  <c r="AA26" i="4"/>
  <c r="J26" i="4"/>
  <c r="AA25" i="4"/>
  <c r="J25" i="4"/>
  <c r="AA20" i="4"/>
  <c r="J20" i="4"/>
  <c r="AA19" i="4"/>
  <c r="J19" i="4"/>
  <c r="AA24" i="4"/>
  <c r="J24" i="4"/>
  <c r="AA23" i="4"/>
  <c r="J23" i="4"/>
  <c r="AA18" i="4"/>
  <c r="J18" i="4"/>
  <c r="AA17" i="4"/>
  <c r="J17" i="4"/>
  <c r="AA13" i="4"/>
  <c r="J13" i="4"/>
  <c r="AA16" i="4"/>
  <c r="J16" i="4"/>
  <c r="AA15" i="4"/>
  <c r="J15" i="4"/>
  <c r="AA14" i="4"/>
  <c r="J14" i="4"/>
  <c r="AA12" i="4"/>
  <c r="J12" i="4"/>
  <c r="AA10" i="4"/>
  <c r="J10" i="4"/>
  <c r="AA9" i="4"/>
  <c r="J9" i="4"/>
  <c r="AA11" i="4"/>
  <c r="J11" i="4"/>
  <c r="AA8" i="4"/>
  <c r="J8" i="4"/>
  <c r="AA7" i="4"/>
  <c r="J7" i="4"/>
  <c r="AA6" i="4"/>
  <c r="J6" i="4"/>
  <c r="AA5" i="4"/>
  <c r="J5" i="4"/>
  <c r="AA25" i="3"/>
  <c r="J25" i="3"/>
  <c r="AA24" i="3"/>
  <c r="J24" i="3"/>
  <c r="AA23" i="3"/>
  <c r="J23" i="3"/>
  <c r="AA22" i="3"/>
  <c r="J22" i="3"/>
  <c r="AA36" i="3"/>
  <c r="J36" i="3"/>
  <c r="AA35" i="3"/>
  <c r="J35" i="3"/>
  <c r="AA34" i="3"/>
  <c r="J34" i="3"/>
  <c r="AA33" i="3"/>
  <c r="J33" i="3"/>
  <c r="AA32" i="3"/>
  <c r="J32" i="3"/>
  <c r="AA31" i="3"/>
  <c r="J31" i="3"/>
  <c r="AA30" i="3"/>
  <c r="J30" i="3"/>
  <c r="AA29" i="3"/>
  <c r="J29" i="3"/>
  <c r="AA28" i="3"/>
  <c r="J28" i="3"/>
  <c r="AA27" i="3"/>
  <c r="J27" i="3"/>
  <c r="AA26" i="3"/>
  <c r="J26" i="3"/>
  <c r="AA17" i="3"/>
  <c r="J17" i="3"/>
  <c r="AA18" i="3"/>
  <c r="J18" i="3"/>
  <c r="AA21" i="3"/>
  <c r="J21" i="3"/>
  <c r="AA20" i="3"/>
  <c r="J20" i="3"/>
  <c r="AA19" i="3"/>
  <c r="J19" i="3"/>
  <c r="AA15" i="3"/>
  <c r="J15" i="3"/>
  <c r="AA16" i="3"/>
  <c r="J16" i="3"/>
  <c r="AA14" i="3"/>
  <c r="J14" i="3"/>
  <c r="AA13" i="3"/>
  <c r="J13" i="3"/>
  <c r="AA12" i="3"/>
  <c r="J12" i="3"/>
  <c r="AA9" i="3"/>
  <c r="J9" i="3"/>
  <c r="AA11" i="3"/>
  <c r="J11" i="3"/>
  <c r="AA10" i="3"/>
  <c r="J10" i="3"/>
  <c r="AA8" i="3"/>
  <c r="J8" i="3"/>
  <c r="AA7" i="3"/>
  <c r="J7" i="3"/>
  <c r="AA6" i="3"/>
  <c r="J6" i="3"/>
  <c r="AA5" i="3"/>
  <c r="J5" i="3"/>
  <c r="J164" i="2"/>
  <c r="J257" i="2"/>
  <c r="J261" i="2"/>
  <c r="J262" i="2"/>
  <c r="J280" i="2"/>
  <c r="J143" i="2"/>
  <c r="J286" i="2"/>
  <c r="J285" i="2"/>
  <c r="J287" i="2"/>
  <c r="J258" i="2"/>
  <c r="J305" i="2"/>
  <c r="J158" i="2"/>
  <c r="J212" i="2"/>
  <c r="J252" i="2"/>
  <c r="J238" i="2"/>
  <c r="J239" i="2"/>
  <c r="J284" i="2"/>
  <c r="J240" i="2"/>
  <c r="J256" i="2"/>
  <c r="J209" i="2"/>
  <c r="J269" i="2"/>
  <c r="J195" i="2"/>
  <c r="J303" i="2"/>
  <c r="J304" i="2"/>
  <c r="J231" i="2"/>
  <c r="J216" i="2"/>
  <c r="J241" i="2"/>
  <c r="J283" i="2"/>
  <c r="J236" i="2"/>
  <c r="J270" i="2"/>
  <c r="J292" i="2"/>
  <c r="J237" i="2"/>
  <c r="J220" i="2"/>
  <c r="J235" i="2"/>
  <c r="J268" i="2"/>
  <c r="J263" i="2"/>
  <c r="J219" i="2"/>
  <c r="J208" i="2"/>
  <c r="AA28" i="2"/>
  <c r="AA33" i="2"/>
  <c r="AA35" i="2"/>
  <c r="AA34" i="2"/>
  <c r="AA21" i="2"/>
  <c r="AA36" i="2"/>
  <c r="AA50" i="2"/>
  <c r="AA37" i="2"/>
  <c r="AA31" i="2"/>
  <c r="AA32" i="2"/>
  <c r="AA38" i="2"/>
  <c r="AA30" i="2"/>
  <c r="AA39" i="2"/>
  <c r="AA29" i="2"/>
  <c r="AA26" i="2"/>
  <c r="AA25" i="2"/>
  <c r="AA48" i="2"/>
  <c r="AA44" i="2"/>
  <c r="AA61" i="2"/>
  <c r="AA47" i="2"/>
  <c r="AA66" i="2"/>
  <c r="AA69" i="2"/>
  <c r="AA24" i="2"/>
  <c r="AA62" i="2"/>
  <c r="AA46" i="2"/>
  <c r="AA60" i="2"/>
  <c r="AA23" i="2"/>
  <c r="AA41" i="2"/>
  <c r="AA67" i="2"/>
  <c r="AA51" i="2"/>
  <c r="AA45" i="2"/>
  <c r="AA49" i="2"/>
  <c r="AA18" i="2"/>
  <c r="AA43" i="2"/>
  <c r="AA82" i="2"/>
  <c r="AA85" i="2"/>
  <c r="AA70" i="2"/>
  <c r="AA91" i="2"/>
  <c r="AA90" i="2"/>
  <c r="AA65" i="2"/>
  <c r="AA40" i="2"/>
  <c r="AA64" i="2"/>
  <c r="AA63" i="2"/>
  <c r="AA52" i="2"/>
  <c r="AA80" i="2"/>
  <c r="AA79" i="2"/>
  <c r="AA68" i="2"/>
  <c r="AA54" i="2"/>
  <c r="AA119" i="2"/>
  <c r="AA86" i="2"/>
  <c r="AA78" i="2"/>
  <c r="AA107" i="2"/>
  <c r="AA77" i="2"/>
  <c r="AA83" i="2"/>
  <c r="AA126" i="2"/>
  <c r="AA89" i="2"/>
  <c r="AA88" i="2"/>
  <c r="AA141" i="2"/>
  <c r="AA76" i="2"/>
  <c r="AA59" i="2"/>
  <c r="AA42" i="2"/>
  <c r="AA131" i="2"/>
  <c r="AA95" i="2"/>
  <c r="AA73" i="2"/>
  <c r="AA130" i="2"/>
  <c r="AA136" i="2"/>
  <c r="AA99" i="2"/>
  <c r="AA103" i="2"/>
  <c r="AA53" i="2"/>
  <c r="AA58" i="2"/>
  <c r="AA121" i="2"/>
  <c r="AA122" i="2"/>
  <c r="AA120" i="2"/>
  <c r="AA57" i="2"/>
  <c r="AA115" i="2"/>
  <c r="AA75" i="2"/>
  <c r="AA96" i="2"/>
  <c r="AA84" i="2"/>
  <c r="AA56" i="2"/>
  <c r="AA97" i="2"/>
  <c r="AA74" i="2"/>
  <c r="AA111" i="2"/>
  <c r="AA92" i="2"/>
  <c r="AA93" i="2"/>
  <c r="AA149" i="2"/>
  <c r="AA177" i="2"/>
  <c r="AA142" i="2"/>
  <c r="AA201" i="2"/>
  <c r="AA106" i="2"/>
  <c r="AA124" i="2"/>
  <c r="AA187" i="2"/>
  <c r="AA133" i="2"/>
  <c r="AA199" i="2"/>
  <c r="AA200" i="2"/>
  <c r="AA105" i="2"/>
  <c r="AA118" i="2"/>
  <c r="AA132" i="2"/>
  <c r="AA192" i="2"/>
  <c r="AA146" i="2"/>
  <c r="AA157" i="2"/>
  <c r="AA104" i="2"/>
  <c r="AA173" i="2"/>
  <c r="AA117" i="2"/>
  <c r="AA185" i="2"/>
  <c r="AA191" i="2"/>
  <c r="AA134" i="2"/>
  <c r="AA198" i="2"/>
  <c r="AA148" i="2"/>
  <c r="AA156" i="2"/>
  <c r="AA172" i="2"/>
  <c r="AA183" i="2"/>
  <c r="AA197" i="2"/>
  <c r="AA140" i="2"/>
  <c r="AA202" i="2"/>
  <c r="AA170" i="2"/>
  <c r="AA116" i="2"/>
  <c r="AA169" i="2"/>
  <c r="AA181" i="2"/>
  <c r="AA139" i="2"/>
  <c r="AA145" i="2"/>
  <c r="AA129" i="2"/>
  <c r="AA98" i="2"/>
  <c r="AA94" i="2"/>
  <c r="AA204" i="2"/>
  <c r="AA81" i="2"/>
  <c r="AA125" i="2"/>
  <c r="AA153" i="2"/>
  <c r="AA102" i="2"/>
  <c r="AA168" i="2"/>
  <c r="AA190" i="2"/>
  <c r="AA144" i="2"/>
  <c r="AA113" i="2"/>
  <c r="AA167" i="2"/>
  <c r="AA138" i="2"/>
  <c r="AA194" i="2"/>
  <c r="AA112" i="2"/>
  <c r="AA137" i="2"/>
  <c r="AA72" i="2"/>
  <c r="AA161" i="2"/>
  <c r="AA87" i="2"/>
  <c r="AA152" i="2"/>
  <c r="AA71" i="2"/>
  <c r="AA150" i="2"/>
  <c r="AA151" i="2"/>
  <c r="AA101" i="2"/>
  <c r="AA110" i="2"/>
  <c r="AA109" i="2"/>
  <c r="AA165" i="2"/>
  <c r="AA55" i="2"/>
  <c r="AA178" i="2"/>
  <c r="AA123" i="2"/>
  <c r="AA127" i="2"/>
  <c r="AA128" i="2"/>
  <c r="AA196" i="2"/>
  <c r="AA108" i="2"/>
  <c r="AA163" i="2"/>
  <c r="AA247" i="2"/>
  <c r="AA251" i="2"/>
  <c r="AA250" i="2"/>
  <c r="AA135" i="2"/>
  <c r="AA279" i="2"/>
  <c r="AA278" i="2"/>
  <c r="AA301" i="2"/>
  <c r="AA302" i="2"/>
  <c r="AA218" i="2"/>
  <c r="AA217" i="2"/>
  <c r="AA234" i="2"/>
  <c r="AA246" i="2"/>
  <c r="AA291" i="2"/>
  <c r="AA300" i="2"/>
  <c r="AA159" i="2"/>
  <c r="AA232" i="2"/>
  <c r="AA233" i="2"/>
  <c r="AA176" i="2"/>
  <c r="AA245" i="2"/>
  <c r="AA189" i="2"/>
  <c r="AA193" i="2"/>
  <c r="AA274" i="2"/>
  <c r="AA299" i="2"/>
  <c r="AA100" i="2"/>
  <c r="AA162" i="2"/>
  <c r="AA215" i="2"/>
  <c r="AA174" i="2"/>
  <c r="AA230" i="2"/>
  <c r="AA175" i="2"/>
  <c r="AA186" i="2"/>
  <c r="AA267" i="2"/>
  <c r="AA277" i="2"/>
  <c r="AA282" i="2"/>
  <c r="AA207" i="2"/>
  <c r="AA171" i="2"/>
  <c r="AA229" i="2"/>
  <c r="AA244" i="2"/>
  <c r="AA184" i="2"/>
  <c r="AA188" i="2"/>
  <c r="AA249" i="2"/>
  <c r="AA266" i="2"/>
  <c r="AA273" i="2"/>
  <c r="AA276" i="2"/>
  <c r="AA298" i="2"/>
  <c r="AA297" i="2"/>
  <c r="AA206" i="2"/>
  <c r="AA214" i="2"/>
  <c r="AA182" i="2"/>
  <c r="AA248" i="2"/>
  <c r="AA265" i="2"/>
  <c r="AA147" i="2"/>
  <c r="AA228" i="2"/>
  <c r="AA227" i="2"/>
  <c r="AA226" i="2"/>
  <c r="AA290" i="2"/>
  <c r="AA296" i="2"/>
  <c r="AA225" i="2"/>
  <c r="AA272" i="2"/>
  <c r="AA289" i="2"/>
  <c r="AA288" i="2"/>
  <c r="AA294" i="2"/>
  <c r="AA295" i="2"/>
  <c r="AA213" i="2"/>
  <c r="AA224" i="2"/>
  <c r="AA223" i="2"/>
  <c r="AA243" i="2"/>
  <c r="AA254" i="2"/>
  <c r="AA255" i="2"/>
  <c r="AA203" i="2"/>
  <c r="AA155" i="2"/>
  <c r="AA154" i="2"/>
  <c r="AA114" i="2"/>
  <c r="AA281" i="2"/>
  <c r="AA222" i="2"/>
  <c r="AA180" i="2"/>
  <c r="AA205" i="2"/>
  <c r="AA221" i="2"/>
  <c r="AA242" i="2"/>
  <c r="AA260" i="2"/>
  <c r="AA253" i="2"/>
  <c r="AA259" i="2"/>
  <c r="AA275" i="2"/>
  <c r="AA293" i="2"/>
  <c r="AA179" i="2"/>
  <c r="AA264" i="2"/>
  <c r="AA271" i="2"/>
  <c r="AA211" i="2"/>
  <c r="AA210" i="2"/>
  <c r="AA160" i="2"/>
  <c r="AA166" i="2"/>
  <c r="AA164" i="2"/>
  <c r="AA257" i="2"/>
  <c r="AA261" i="2"/>
  <c r="AA262" i="2"/>
  <c r="AA280" i="2"/>
  <c r="AA143" i="2"/>
  <c r="AA286" i="2"/>
  <c r="AA285" i="2"/>
  <c r="AA287" i="2"/>
  <c r="AA258" i="2"/>
  <c r="AA305" i="2"/>
  <c r="AA158" i="2"/>
  <c r="AA212" i="2"/>
  <c r="AA252" i="2"/>
  <c r="AA238" i="2"/>
  <c r="AA239" i="2"/>
  <c r="AA284" i="2"/>
  <c r="AA240" i="2"/>
  <c r="AA256" i="2"/>
  <c r="AA209" i="2"/>
  <c r="AA269" i="2"/>
  <c r="AA195" i="2"/>
  <c r="AA303" i="2"/>
  <c r="AA304" i="2"/>
  <c r="AA231" i="2"/>
  <c r="AA216" i="2"/>
  <c r="AA241" i="2"/>
  <c r="AA283" i="2"/>
  <c r="AA236" i="2"/>
  <c r="AA270" i="2"/>
  <c r="AA292" i="2"/>
  <c r="AA237" i="2"/>
  <c r="AA220" i="2"/>
  <c r="AA235" i="2"/>
  <c r="AA268" i="2"/>
  <c r="AA263" i="2"/>
  <c r="AA219" i="2"/>
  <c r="AA208" i="2"/>
  <c r="AA7" i="1"/>
  <c r="AA8" i="1"/>
  <c r="AA10" i="1"/>
  <c r="AA13" i="1"/>
  <c r="AA9" i="1"/>
  <c r="AA16" i="1"/>
  <c r="AA15" i="1"/>
  <c r="AA20" i="1"/>
  <c r="AA11" i="1"/>
  <c r="AA18" i="1"/>
  <c r="AA19" i="1"/>
  <c r="AA14" i="1"/>
  <c r="AA12" i="1"/>
  <c r="AA22" i="1"/>
  <c r="AA17" i="1"/>
  <c r="AA29" i="1"/>
  <c r="AA23" i="1"/>
  <c r="AA27" i="1"/>
  <c r="AA31" i="1"/>
  <c r="AA30" i="1"/>
  <c r="AA28" i="1"/>
  <c r="AA24" i="1"/>
  <c r="AA32" i="1"/>
  <c r="AA25" i="1"/>
  <c r="AA26" i="1"/>
  <c r="AA33" i="1"/>
  <c r="AA40" i="1"/>
  <c r="AA38" i="1"/>
  <c r="AA36" i="1"/>
  <c r="AA39" i="1"/>
  <c r="AA37" i="1"/>
  <c r="AA34" i="1"/>
  <c r="AA35" i="1"/>
  <c r="AA41" i="1"/>
  <c r="AA42" i="1"/>
  <c r="AA48" i="1"/>
  <c r="AA49" i="1"/>
  <c r="AA21" i="1"/>
  <c r="AA51" i="1"/>
  <c r="AA47" i="1"/>
  <c r="AA45" i="1"/>
  <c r="AA50" i="1"/>
  <c r="AA52" i="1"/>
  <c r="AA43" i="1"/>
  <c r="AA44" i="1"/>
  <c r="AA46" i="1"/>
  <c r="AA63" i="1"/>
  <c r="AA57" i="1"/>
  <c r="AA56" i="1"/>
  <c r="AA59" i="1"/>
  <c r="AA61" i="1"/>
  <c r="AA53" i="1"/>
  <c r="AA54" i="1"/>
  <c r="AA64" i="1"/>
  <c r="AA62" i="1"/>
  <c r="AA66" i="1"/>
  <c r="AA65" i="1"/>
  <c r="AA58" i="1"/>
  <c r="AA68" i="1"/>
  <c r="AA55" i="1"/>
  <c r="AA60" i="1"/>
  <c r="AA67" i="1"/>
  <c r="AA77" i="1"/>
  <c r="AA69" i="1"/>
  <c r="AA73" i="1"/>
  <c r="AA70" i="1"/>
  <c r="AA84" i="1"/>
  <c r="AA85" i="1"/>
  <c r="AA86" i="1"/>
  <c r="AA80" i="1"/>
  <c r="AA76" i="1"/>
  <c r="AA79" i="1"/>
  <c r="AA74" i="1"/>
  <c r="AA72" i="1"/>
  <c r="AA81" i="1"/>
  <c r="AA71" i="1"/>
  <c r="AA75" i="1"/>
  <c r="AA83" i="1"/>
  <c r="AA82" i="1"/>
  <c r="AA78" i="1"/>
  <c r="AA93" i="1"/>
  <c r="AA106" i="1"/>
  <c r="AA92" i="1"/>
  <c r="AA96" i="1"/>
  <c r="AA94" i="1"/>
  <c r="AA90" i="1"/>
  <c r="AA104" i="1"/>
  <c r="AA99" i="1"/>
  <c r="AA91" i="1"/>
  <c r="AA100" i="1"/>
  <c r="AA102" i="1"/>
  <c r="AA89" i="1"/>
  <c r="AA105" i="1"/>
  <c r="AA103" i="1"/>
  <c r="AA87" i="1"/>
  <c r="AA88" i="1"/>
  <c r="AA97" i="1"/>
  <c r="AA98" i="1"/>
  <c r="AA101" i="1"/>
  <c r="AA95" i="1"/>
  <c r="AA115" i="1"/>
  <c r="AA127" i="1"/>
  <c r="AA116" i="1"/>
  <c r="AA128" i="1"/>
  <c r="AA107" i="1"/>
  <c r="AA113" i="1"/>
  <c r="AA117" i="1"/>
  <c r="AA143" i="1"/>
  <c r="AA122" i="1"/>
  <c r="AA144" i="1"/>
  <c r="AA129" i="1"/>
  <c r="AA130" i="1"/>
  <c r="AA131" i="1"/>
  <c r="AA123" i="1"/>
  <c r="AA108" i="1"/>
  <c r="AA132" i="1"/>
  <c r="AA109" i="1"/>
  <c r="AA110" i="1"/>
  <c r="AA124" i="1"/>
  <c r="AA121" i="1"/>
  <c r="AA145" i="1"/>
  <c r="AA118" i="1"/>
  <c r="AA146" i="1"/>
  <c r="AA125" i="1"/>
  <c r="AA138" i="1"/>
  <c r="AA134" i="1"/>
  <c r="AA133" i="1"/>
  <c r="AA135" i="1"/>
  <c r="AA119" i="1"/>
  <c r="AA136" i="1"/>
  <c r="AA139" i="1"/>
  <c r="AA142" i="1"/>
  <c r="AA137" i="1"/>
  <c r="AA120" i="1"/>
  <c r="AA114" i="1"/>
  <c r="AA112" i="1"/>
  <c r="AA126" i="1"/>
  <c r="AA140" i="1"/>
  <c r="AA111" i="1"/>
  <c r="AA141" i="1"/>
  <c r="AA209" i="1"/>
  <c r="AA147" i="1"/>
  <c r="AA210" i="1"/>
  <c r="AA184" i="1"/>
  <c r="AA148" i="1"/>
  <c r="AA176" i="1"/>
  <c r="AA172" i="1"/>
  <c r="AA149" i="1"/>
  <c r="AA150" i="1"/>
  <c r="AA194" i="1"/>
  <c r="AA211" i="1"/>
  <c r="AA180" i="1"/>
  <c r="AA177" i="1"/>
  <c r="AA212" i="1"/>
  <c r="AA151" i="1"/>
  <c r="AA163" i="1"/>
  <c r="AA185" i="1"/>
  <c r="AA213" i="1"/>
  <c r="AA190" i="1"/>
  <c r="AA195" i="1"/>
  <c r="AA165" i="1"/>
  <c r="AA166" i="1"/>
  <c r="AA152" i="1"/>
  <c r="AA153" i="1"/>
  <c r="AA186" i="1"/>
  <c r="AA214" i="1"/>
  <c r="AA205" i="1"/>
  <c r="AA196" i="1"/>
  <c r="AA215" i="1"/>
  <c r="AA216" i="1"/>
  <c r="AA217" i="1"/>
  <c r="AA191" i="1"/>
  <c r="AA192" i="1"/>
  <c r="AA173" i="1"/>
  <c r="AA218" i="1"/>
  <c r="AA197" i="1"/>
  <c r="AA169" i="1"/>
  <c r="AA198" i="1"/>
  <c r="AA199" i="1"/>
  <c r="AA181" i="1"/>
  <c r="AA154" i="1"/>
  <c r="AA164" i="1"/>
  <c r="AA159" i="1"/>
  <c r="AA170" i="1"/>
  <c r="AA187" i="1"/>
  <c r="AA206" i="1"/>
  <c r="AA155" i="1"/>
  <c r="AA219" i="1"/>
  <c r="AA156" i="1"/>
  <c r="AA174" i="1"/>
  <c r="AA207" i="1"/>
  <c r="AA178" i="1"/>
  <c r="AA220" i="1"/>
  <c r="AA188" i="1"/>
  <c r="AA157" i="1"/>
  <c r="AA221" i="1"/>
  <c r="AA193" i="1"/>
  <c r="AA162" i="1"/>
  <c r="AA160" i="1"/>
  <c r="AA179" i="1"/>
  <c r="AA200" i="1"/>
  <c r="AA201" i="1"/>
  <c r="AA202" i="1"/>
  <c r="AA171" i="1"/>
  <c r="AA208" i="1"/>
  <c r="AA203" i="1"/>
  <c r="AA182" i="1"/>
  <c r="AA204" i="1"/>
  <c r="AA161" i="1"/>
  <c r="AA189" i="1"/>
  <c r="AA167" i="1"/>
  <c r="AA175" i="1"/>
  <c r="AA183" i="1"/>
  <c r="AA158" i="1"/>
  <c r="AA168" i="1"/>
  <c r="J7" i="1"/>
  <c r="J8" i="1"/>
  <c r="J10" i="1"/>
  <c r="J13" i="1"/>
  <c r="J9" i="1"/>
  <c r="J16" i="1"/>
  <c r="J15" i="1"/>
  <c r="J20" i="1"/>
  <c r="J11" i="1"/>
  <c r="J18" i="1"/>
  <c r="J19" i="1"/>
  <c r="J14" i="1"/>
  <c r="J12" i="1"/>
  <c r="J22" i="1"/>
  <c r="J17" i="1"/>
  <c r="J29" i="1"/>
  <c r="J23" i="1"/>
  <c r="J27" i="1"/>
  <c r="J31" i="1"/>
  <c r="J30" i="1"/>
  <c r="J28" i="1"/>
  <c r="J24" i="1"/>
  <c r="J32" i="1"/>
  <c r="J25" i="1"/>
  <c r="J26" i="1"/>
  <c r="J33" i="1"/>
  <c r="J40" i="1"/>
  <c r="J38" i="1"/>
  <c r="J36" i="1"/>
  <c r="J39" i="1"/>
  <c r="J37" i="1"/>
  <c r="J34" i="1"/>
  <c r="J35" i="1"/>
  <c r="J41" i="1"/>
  <c r="J42" i="1"/>
  <c r="J48" i="1"/>
  <c r="J49" i="1"/>
  <c r="J21" i="1"/>
  <c r="J51" i="1"/>
  <c r="J47" i="1"/>
  <c r="J45" i="1"/>
  <c r="J50" i="1"/>
  <c r="J52" i="1"/>
  <c r="J43" i="1"/>
  <c r="J44" i="1"/>
  <c r="J46" i="1"/>
  <c r="J63" i="1"/>
  <c r="J57" i="1"/>
  <c r="J56" i="1"/>
  <c r="J59" i="1"/>
  <c r="J61" i="1"/>
  <c r="J53" i="1"/>
  <c r="J54" i="1"/>
  <c r="J64" i="1"/>
  <c r="J62" i="1"/>
  <c r="J66" i="1"/>
  <c r="J65" i="1"/>
  <c r="J58" i="1"/>
  <c r="J68" i="1"/>
  <c r="J55" i="1"/>
  <c r="J60" i="1"/>
  <c r="J67" i="1"/>
  <c r="J77" i="1"/>
  <c r="J69" i="1"/>
  <c r="J73" i="1"/>
  <c r="J70" i="1"/>
  <c r="J84" i="1"/>
  <c r="J85" i="1"/>
  <c r="J86" i="1"/>
  <c r="J80" i="1"/>
  <c r="J76" i="1"/>
  <c r="J79" i="1"/>
  <c r="J74" i="1"/>
  <c r="J72" i="1"/>
  <c r="J81" i="1"/>
  <c r="J71" i="1"/>
  <c r="J75" i="1"/>
  <c r="J83" i="1"/>
  <c r="J82" i="1"/>
  <c r="J78" i="1"/>
  <c r="J93" i="1"/>
  <c r="J106" i="1"/>
  <c r="J92" i="1"/>
  <c r="J96" i="1"/>
  <c r="J94" i="1"/>
  <c r="J90" i="1"/>
  <c r="J104" i="1"/>
  <c r="J99" i="1"/>
  <c r="J91" i="1"/>
  <c r="J100" i="1"/>
  <c r="J102" i="1"/>
  <c r="J89" i="1"/>
  <c r="J105" i="1"/>
  <c r="J103" i="1"/>
  <c r="J87" i="1"/>
  <c r="J88" i="1"/>
  <c r="J97" i="1"/>
  <c r="J98" i="1"/>
  <c r="J101" i="1"/>
  <c r="J95" i="1"/>
  <c r="J115" i="1"/>
  <c r="J127" i="1"/>
  <c r="J116" i="1"/>
  <c r="J128" i="1"/>
  <c r="J107" i="1"/>
  <c r="J113" i="1"/>
  <c r="J117" i="1"/>
  <c r="J143" i="1"/>
  <c r="J122" i="1"/>
  <c r="J144" i="1"/>
  <c r="J129" i="1"/>
  <c r="J130" i="1"/>
  <c r="J131" i="1"/>
  <c r="J123" i="1"/>
  <c r="J108" i="1"/>
  <c r="J132" i="1"/>
  <c r="J109" i="1"/>
  <c r="J110" i="1"/>
  <c r="J124" i="1"/>
  <c r="J121" i="1"/>
  <c r="J145" i="1"/>
  <c r="J118" i="1"/>
  <c r="J146" i="1"/>
  <c r="J125" i="1"/>
  <c r="J138" i="1"/>
  <c r="J134" i="1"/>
  <c r="J133" i="1"/>
  <c r="J135" i="1"/>
  <c r="J119" i="1"/>
  <c r="J136" i="1"/>
  <c r="J139" i="1"/>
  <c r="J142" i="1"/>
  <c r="J137" i="1"/>
  <c r="J120" i="1"/>
  <c r="J114" i="1"/>
  <c r="J112" i="1"/>
  <c r="J126" i="1"/>
  <c r="J140" i="1"/>
  <c r="J111" i="1"/>
  <c r="J141" i="1"/>
  <c r="J209" i="1"/>
  <c r="J147" i="1"/>
  <c r="J210" i="1"/>
  <c r="J184" i="1"/>
  <c r="J148" i="1"/>
  <c r="J176" i="1"/>
  <c r="J172" i="1"/>
  <c r="J149" i="1"/>
  <c r="J150" i="1"/>
  <c r="J194" i="1"/>
  <c r="J211" i="1"/>
  <c r="J180" i="1"/>
  <c r="J177" i="1"/>
  <c r="J212" i="1"/>
  <c r="J151" i="1"/>
  <c r="J163" i="1"/>
  <c r="J185" i="1"/>
  <c r="J213" i="1"/>
  <c r="J190" i="1"/>
  <c r="J195" i="1"/>
  <c r="J165" i="1"/>
  <c r="J166" i="1"/>
  <c r="J152" i="1"/>
  <c r="J153" i="1"/>
  <c r="J186" i="1"/>
  <c r="J214" i="1"/>
  <c r="J205" i="1"/>
  <c r="J196" i="1"/>
  <c r="J215" i="1"/>
  <c r="J216" i="1"/>
  <c r="J217" i="1"/>
  <c r="J191" i="1"/>
  <c r="J192" i="1"/>
  <c r="J173" i="1"/>
  <c r="J218" i="1"/>
  <c r="J197" i="1"/>
  <c r="J169" i="1"/>
  <c r="J198" i="1"/>
  <c r="J199" i="1"/>
  <c r="J181" i="1"/>
  <c r="J154" i="1"/>
  <c r="J164" i="1"/>
  <c r="J159" i="1"/>
  <c r="J170" i="1"/>
  <c r="J187" i="1"/>
  <c r="J206" i="1"/>
  <c r="J155" i="1"/>
  <c r="J219" i="1"/>
  <c r="J156" i="1"/>
  <c r="J174" i="1"/>
  <c r="J207" i="1"/>
  <c r="J178" i="1"/>
  <c r="J220" i="1"/>
  <c r="J188" i="1"/>
  <c r="J157" i="1"/>
  <c r="J221" i="1"/>
  <c r="J193" i="1"/>
  <c r="J162" i="1"/>
  <c r="J160" i="1"/>
  <c r="J179" i="1"/>
  <c r="J200" i="1"/>
  <c r="J201" i="1"/>
  <c r="J202" i="1"/>
  <c r="J171" i="1"/>
  <c r="J208" i="1"/>
  <c r="J203" i="1"/>
  <c r="J182" i="1"/>
  <c r="J204" i="1"/>
  <c r="J161" i="1"/>
  <c r="J189" i="1"/>
  <c r="J167" i="1"/>
  <c r="J175" i="1"/>
  <c r="J183" i="1"/>
  <c r="J158" i="1"/>
  <c r="J168" i="1"/>
  <c r="J6" i="1"/>
  <c r="AA6" i="1"/>
  <c r="AA5" i="1"/>
  <c r="J5" i="1"/>
  <c r="AA8" i="2"/>
  <c r="AA5" i="2"/>
  <c r="AA14" i="2"/>
  <c r="AA6" i="2"/>
  <c r="AA11" i="2"/>
  <c r="AA15" i="2"/>
  <c r="AA13" i="2"/>
  <c r="AA12" i="2"/>
  <c r="AA16" i="2"/>
  <c r="AA17" i="2"/>
  <c r="AA19" i="2"/>
  <c r="AA7" i="2"/>
  <c r="AA20" i="2"/>
  <c r="AA22" i="2"/>
  <c r="AA10" i="2"/>
  <c r="AA27" i="2"/>
  <c r="AA9" i="2"/>
  <c r="J8" i="2"/>
  <c r="J5" i="2"/>
  <c r="J14" i="2"/>
  <c r="J6" i="2"/>
  <c r="J11" i="2"/>
  <c r="J15" i="2"/>
  <c r="J13" i="2"/>
  <c r="J12" i="2"/>
  <c r="J16" i="2"/>
  <c r="J17" i="2"/>
  <c r="J19" i="2"/>
  <c r="J7" i="2"/>
  <c r="J20" i="2"/>
  <c r="J22" i="2"/>
  <c r="J10" i="2"/>
  <c r="J27" i="2"/>
  <c r="J28" i="2"/>
  <c r="J33" i="2"/>
  <c r="J35" i="2"/>
  <c r="J34" i="2"/>
  <c r="J21" i="2"/>
  <c r="J36" i="2"/>
  <c r="J50" i="2"/>
  <c r="J37" i="2"/>
  <c r="J31" i="2"/>
  <c r="J32" i="2"/>
  <c r="J38" i="2"/>
  <c r="J30" i="2"/>
  <c r="J39" i="2"/>
  <c r="J29" i="2"/>
  <c r="J26" i="2"/>
  <c r="J25" i="2"/>
  <c r="J48" i="2"/>
  <c r="J44" i="2"/>
  <c r="J61" i="2"/>
  <c r="J47" i="2"/>
  <c r="J66" i="2"/>
  <c r="J69" i="2"/>
  <c r="J24" i="2"/>
  <c r="J62" i="2"/>
  <c r="J46" i="2"/>
  <c r="J60" i="2"/>
  <c r="J23" i="2"/>
  <c r="J41" i="2"/>
  <c r="J67" i="2"/>
  <c r="J51" i="2"/>
  <c r="J45" i="2"/>
  <c r="J49" i="2"/>
  <c r="J18" i="2"/>
  <c r="J43" i="2"/>
  <c r="J82" i="2"/>
  <c r="J85" i="2"/>
  <c r="J70" i="2"/>
  <c r="J91" i="2"/>
  <c r="J90" i="2"/>
  <c r="J65" i="2"/>
  <c r="J40" i="2"/>
  <c r="J64" i="2"/>
  <c r="J63" i="2"/>
  <c r="J52" i="2"/>
  <c r="J80" i="2"/>
  <c r="J79" i="2"/>
  <c r="J68" i="2"/>
  <c r="J54" i="2"/>
  <c r="J119" i="2"/>
  <c r="J86" i="2"/>
  <c r="J78" i="2"/>
  <c r="J107" i="2"/>
  <c r="J77" i="2"/>
  <c r="J83" i="2"/>
  <c r="J126" i="2"/>
  <c r="J89" i="2"/>
  <c r="J88" i="2"/>
  <c r="J141" i="2"/>
  <c r="J76" i="2"/>
  <c r="J59" i="2"/>
  <c r="J42" i="2"/>
  <c r="J131" i="2"/>
  <c r="J95" i="2"/>
  <c r="J73" i="2"/>
  <c r="J130" i="2"/>
  <c r="J136" i="2"/>
  <c r="J99" i="2"/>
  <c r="J103" i="2"/>
  <c r="J53" i="2"/>
  <c r="J58" i="2"/>
  <c r="J121" i="2"/>
  <c r="J122" i="2"/>
  <c r="J120" i="2"/>
  <c r="J57" i="2"/>
  <c r="J115" i="2"/>
  <c r="J75" i="2"/>
  <c r="J96" i="2"/>
  <c r="J84" i="2"/>
  <c r="J56" i="2"/>
  <c r="J97" i="2"/>
  <c r="J74" i="2"/>
  <c r="J111" i="2"/>
  <c r="J92" i="2"/>
  <c r="J93" i="2"/>
  <c r="J149" i="2"/>
  <c r="J177" i="2"/>
  <c r="J142" i="2"/>
  <c r="J201" i="2"/>
  <c r="J106" i="2"/>
  <c r="J124" i="2"/>
  <c r="J187" i="2"/>
  <c r="J133" i="2"/>
  <c r="J199" i="2"/>
  <c r="J200" i="2"/>
  <c r="J105" i="2"/>
  <c r="J118" i="2"/>
  <c r="J132" i="2"/>
  <c r="J192" i="2"/>
  <c r="J146" i="2"/>
  <c r="J157" i="2"/>
  <c r="J104" i="2"/>
  <c r="J173" i="2"/>
  <c r="J117" i="2"/>
  <c r="J185" i="2"/>
  <c r="J191" i="2"/>
  <c r="J134" i="2"/>
  <c r="J198" i="2"/>
  <c r="J148" i="2"/>
  <c r="J156" i="2"/>
  <c r="J172" i="2"/>
  <c r="J183" i="2"/>
  <c r="J197" i="2"/>
  <c r="J140" i="2"/>
  <c r="J202" i="2"/>
  <c r="J170" i="2"/>
  <c r="J116" i="2"/>
  <c r="J169" i="2"/>
  <c r="J181" i="2"/>
  <c r="J139" i="2"/>
  <c r="J145" i="2"/>
  <c r="J129" i="2"/>
  <c r="J98" i="2"/>
  <c r="J94" i="2"/>
  <c r="J204" i="2"/>
  <c r="J81" i="2"/>
  <c r="J125" i="2"/>
  <c r="J153" i="2"/>
  <c r="J102" i="2"/>
  <c r="J168" i="2"/>
  <c r="J190" i="2"/>
  <c r="J144" i="2"/>
  <c r="J113" i="2"/>
  <c r="J167" i="2"/>
  <c r="J138" i="2"/>
  <c r="J194" i="2"/>
  <c r="J112" i="2"/>
  <c r="J137" i="2"/>
  <c r="J72" i="2"/>
  <c r="J161" i="2"/>
  <c r="J87" i="2"/>
  <c r="J152" i="2"/>
  <c r="J71" i="2"/>
  <c r="J150" i="2"/>
  <c r="J151" i="2"/>
  <c r="J101" i="2"/>
  <c r="J110" i="2"/>
  <c r="J109" i="2"/>
  <c r="J165" i="2"/>
  <c r="J55" i="2"/>
  <c r="J178" i="2"/>
  <c r="J123" i="2"/>
  <c r="J127" i="2"/>
  <c r="J128" i="2"/>
  <c r="J196" i="2"/>
  <c r="J108" i="2"/>
  <c r="J163" i="2"/>
  <c r="J247" i="2"/>
  <c r="J251" i="2"/>
  <c r="J250" i="2"/>
  <c r="J135" i="2"/>
  <c r="J279" i="2"/>
  <c r="J278" i="2"/>
  <c r="J301" i="2"/>
  <c r="J302" i="2"/>
  <c r="J218" i="2"/>
  <c r="J217" i="2"/>
  <c r="J234" i="2"/>
  <c r="J246" i="2"/>
  <c r="J291" i="2"/>
  <c r="J300" i="2"/>
  <c r="J159" i="2"/>
  <c r="J232" i="2"/>
  <c r="J233" i="2"/>
  <c r="J176" i="2"/>
  <c r="J245" i="2"/>
  <c r="J189" i="2"/>
  <c r="J193" i="2"/>
  <c r="J274" i="2"/>
  <c r="J299" i="2"/>
  <c r="J100" i="2"/>
  <c r="J162" i="2"/>
  <c r="J215" i="2"/>
  <c r="J174" i="2"/>
  <c r="J230" i="2"/>
  <c r="J175" i="2"/>
  <c r="J186" i="2"/>
  <c r="J267" i="2"/>
  <c r="J277" i="2"/>
  <c r="J282" i="2"/>
  <c r="J207" i="2"/>
  <c r="J171" i="2"/>
  <c r="J229" i="2"/>
  <c r="J244" i="2"/>
  <c r="J184" i="2"/>
  <c r="J188" i="2"/>
  <c r="J249" i="2"/>
  <c r="J266" i="2"/>
  <c r="J273" i="2"/>
  <c r="J276" i="2"/>
  <c r="J298" i="2"/>
  <c r="J297" i="2"/>
  <c r="J206" i="2"/>
  <c r="J214" i="2"/>
  <c r="J182" i="2"/>
  <c r="J248" i="2"/>
  <c r="J265" i="2"/>
  <c r="J147" i="2"/>
  <c r="J228" i="2"/>
  <c r="J227" i="2"/>
  <c r="J226" i="2"/>
  <c r="J290" i="2"/>
  <c r="J296" i="2"/>
  <c r="J225" i="2"/>
  <c r="J272" i="2"/>
  <c r="J289" i="2"/>
  <c r="J288" i="2"/>
  <c r="J294" i="2"/>
  <c r="J295" i="2"/>
  <c r="J213" i="2"/>
  <c r="J224" i="2"/>
  <c r="J223" i="2"/>
  <c r="J243" i="2"/>
  <c r="J254" i="2"/>
  <c r="J255" i="2"/>
  <c r="J203" i="2"/>
  <c r="J155" i="2"/>
  <c r="J154" i="2"/>
  <c r="J114" i="2"/>
  <c r="J281" i="2"/>
  <c r="J222" i="2"/>
  <c r="J180" i="2"/>
  <c r="J205" i="2"/>
  <c r="J221" i="2"/>
  <c r="J242" i="2"/>
  <c r="J260" i="2"/>
  <c r="J253" i="2"/>
  <c r="J259" i="2"/>
  <c r="J275" i="2"/>
  <c r="J293" i="2"/>
  <c r="J179" i="2"/>
  <c r="J264" i="2"/>
  <c r="J271" i="2"/>
  <c r="J211" i="2"/>
  <c r="J210" i="2"/>
  <c r="J160" i="2"/>
  <c r="J166" i="2"/>
  <c r="J9" i="2"/>
</calcChain>
</file>

<file path=xl/sharedStrings.xml><?xml version="1.0" encoding="utf-8"?>
<sst xmlns="http://schemas.openxmlformats.org/spreadsheetml/2006/main" count="1948" uniqueCount="749">
  <si>
    <t>Magda</t>
  </si>
  <si>
    <t>Robbertse</t>
  </si>
  <si>
    <t>Karen</t>
  </si>
  <si>
    <t>Vosloo</t>
  </si>
  <si>
    <t>Vanessa</t>
  </si>
  <si>
    <t>Marx</t>
  </si>
  <si>
    <t>Pringle</t>
  </si>
  <si>
    <t>Irma</t>
  </si>
  <si>
    <t>v Wyk</t>
  </si>
  <si>
    <t>Deona</t>
  </si>
  <si>
    <t>Cooke</t>
  </si>
  <si>
    <t>Wendy</t>
  </si>
  <si>
    <t>Murray</t>
  </si>
  <si>
    <t>Elize</t>
  </si>
  <si>
    <t>Taute</t>
  </si>
  <si>
    <t>Muller</t>
  </si>
  <si>
    <t>Sandra</t>
  </si>
  <si>
    <t>Botes</t>
  </si>
  <si>
    <t>Nel</t>
  </si>
  <si>
    <t>Helen</t>
  </si>
  <si>
    <t>Venter</t>
  </si>
  <si>
    <t>Thea</t>
  </si>
  <si>
    <t>Steyn</t>
  </si>
  <si>
    <t>Marina</t>
  </si>
  <si>
    <t>Pretorius</t>
  </si>
  <si>
    <t>Colleen</t>
  </si>
  <si>
    <t>Nortje</t>
  </si>
  <si>
    <t>Benita</t>
  </si>
  <si>
    <t>du Preez</t>
  </si>
  <si>
    <t>Erika</t>
  </si>
  <si>
    <t>Fischer</t>
  </si>
  <si>
    <t>Caroline</t>
  </si>
  <si>
    <t>Cowling</t>
  </si>
  <si>
    <t>v Aarde</t>
  </si>
  <si>
    <t>Axsel</t>
  </si>
  <si>
    <t>Marlene</t>
  </si>
  <si>
    <t>Coertze</t>
  </si>
  <si>
    <t>Roos</t>
  </si>
  <si>
    <t>Joey</t>
  </si>
  <si>
    <t>Booysen</t>
  </si>
  <si>
    <t>Heather</t>
  </si>
  <si>
    <t>Maarman</t>
  </si>
  <si>
    <t>Petro</t>
  </si>
  <si>
    <t>Lombaard</t>
  </si>
  <si>
    <t>Elsie</t>
  </si>
  <si>
    <t>Jacobs</t>
  </si>
  <si>
    <t>Zettie</t>
  </si>
  <si>
    <t>Opperman</t>
  </si>
  <si>
    <t>Juliet</t>
  </si>
  <si>
    <t>Swan</t>
  </si>
  <si>
    <t>Hynch</t>
  </si>
  <si>
    <t>Matilda</t>
  </si>
  <si>
    <t>Champaud</t>
  </si>
  <si>
    <t>Calder</t>
  </si>
  <si>
    <t>Mack</t>
  </si>
  <si>
    <t>Cameron</t>
  </si>
  <si>
    <t>Marais</t>
  </si>
  <si>
    <t>de Wet</t>
  </si>
  <si>
    <t>Hanna</t>
  </si>
  <si>
    <t>Coetzer</t>
  </si>
  <si>
    <t>Ann</t>
  </si>
  <si>
    <t>Dold</t>
  </si>
  <si>
    <t>Styger</t>
  </si>
  <si>
    <t>Hockney</t>
  </si>
  <si>
    <t>Janet</t>
  </si>
  <si>
    <t>Larkins</t>
  </si>
  <si>
    <t>Breedt</t>
  </si>
  <si>
    <t>Bredell</t>
  </si>
  <si>
    <t>Annelie</t>
  </si>
  <si>
    <t>v Renen</t>
  </si>
  <si>
    <t>Frances</t>
  </si>
  <si>
    <t>Vowles</t>
  </si>
  <si>
    <t>Hunking</t>
  </si>
  <si>
    <t>Carine</t>
  </si>
  <si>
    <t>le Roux</t>
  </si>
  <si>
    <t>Valerie</t>
  </si>
  <si>
    <t>Nicholas</t>
  </si>
  <si>
    <t>Jessie</t>
  </si>
  <si>
    <t>v Niekerk</t>
  </si>
  <si>
    <t>Delport</t>
  </si>
  <si>
    <t>Susan</t>
  </si>
  <si>
    <t>Hanekom</t>
  </si>
  <si>
    <t>Annette</t>
  </si>
  <si>
    <t>Keulder</t>
  </si>
  <si>
    <t>Ronel</t>
  </si>
  <si>
    <t>Eloff</t>
  </si>
  <si>
    <t>Potgieter</t>
  </si>
  <si>
    <t>Esme</t>
  </si>
  <si>
    <t>Kruger</t>
  </si>
  <si>
    <t>Dalinda</t>
  </si>
  <si>
    <t>Malan</t>
  </si>
  <si>
    <t>Penny</t>
  </si>
  <si>
    <t>Dempsey</t>
  </si>
  <si>
    <t>Regina</t>
  </si>
  <si>
    <t>Herbst</t>
  </si>
  <si>
    <t>Marinda</t>
  </si>
  <si>
    <t>Cherise</t>
  </si>
  <si>
    <t>Lottering</t>
  </si>
  <si>
    <t>Hoseck</t>
  </si>
  <si>
    <t>Johlene</t>
  </si>
  <si>
    <t>Bronkhorst</t>
  </si>
  <si>
    <t>Sharon</t>
  </si>
  <si>
    <t>Calverley</t>
  </si>
  <si>
    <t>Amelia</t>
  </si>
  <si>
    <t>Oelofse</t>
  </si>
  <si>
    <t>Michelle</t>
  </si>
  <si>
    <t>Scott</t>
  </si>
  <si>
    <t>Sally</t>
  </si>
  <si>
    <t>Reeves</t>
  </si>
  <si>
    <t>Kate</t>
  </si>
  <si>
    <t>Barker</t>
  </si>
  <si>
    <t>Donne</t>
  </si>
  <si>
    <t>Hanlie</t>
  </si>
  <si>
    <t>v Jaarsveldt</t>
  </si>
  <si>
    <t>Rensche</t>
  </si>
  <si>
    <t>Stander</t>
  </si>
  <si>
    <t>Ilze</t>
  </si>
  <si>
    <t>Leandri</t>
  </si>
  <si>
    <t>Corne</t>
  </si>
  <si>
    <t>Viljoen</t>
  </si>
  <si>
    <t>Mynhardt</t>
  </si>
  <si>
    <t>Maritz</t>
  </si>
  <si>
    <t>Anri</t>
  </si>
  <si>
    <t>Fick</t>
  </si>
  <si>
    <t>Yolanda</t>
  </si>
  <si>
    <t>Watkins</t>
  </si>
  <si>
    <t>Meyer</t>
  </si>
  <si>
    <t>Christelle</t>
  </si>
  <si>
    <t>Griebenouw</t>
  </si>
  <si>
    <t>Stanford</t>
  </si>
  <si>
    <t>Charlene</t>
  </si>
  <si>
    <t>Strydom</t>
  </si>
  <si>
    <t>Piketh</t>
  </si>
  <si>
    <t>Anelia</t>
  </si>
  <si>
    <t>du Plessis</t>
  </si>
  <si>
    <t>Louise</t>
  </si>
  <si>
    <t>Baker</t>
  </si>
  <si>
    <t>Linda</t>
  </si>
  <si>
    <t>Oosthuizen</t>
  </si>
  <si>
    <t>Nagel</t>
  </si>
  <si>
    <t>Tompkins</t>
  </si>
  <si>
    <t>Elizma</t>
  </si>
  <si>
    <t>Ludick</t>
  </si>
  <si>
    <t>Malherbe</t>
  </si>
  <si>
    <t>Rhona</t>
  </si>
  <si>
    <t>Middle</t>
  </si>
  <si>
    <t>Rene</t>
  </si>
  <si>
    <t>Pautz</t>
  </si>
  <si>
    <t>Diana</t>
  </si>
  <si>
    <t>Page</t>
  </si>
  <si>
    <t>Adri</t>
  </si>
  <si>
    <t>Ciorovich</t>
  </si>
  <si>
    <t>Elaine</t>
  </si>
  <si>
    <t>Putter</t>
  </si>
  <si>
    <t>Estne</t>
  </si>
  <si>
    <t>Engelbrecht</t>
  </si>
  <si>
    <t>Sylvia</t>
  </si>
  <si>
    <t>Snyman</t>
  </si>
  <si>
    <t>Williamson</t>
  </si>
  <si>
    <t>Sheryl</t>
  </si>
  <si>
    <t>Owen</t>
  </si>
  <si>
    <t>Gillian</t>
  </si>
  <si>
    <t>Cromhout</t>
  </si>
  <si>
    <t>Lynn</t>
  </si>
  <si>
    <t>Schaefer</t>
  </si>
  <si>
    <t>Haupt</t>
  </si>
  <si>
    <t>Lettie</t>
  </si>
  <si>
    <t>Hugo</t>
  </si>
  <si>
    <t>Amanda</t>
  </si>
  <si>
    <t>Young</t>
  </si>
  <si>
    <t>Carina</t>
  </si>
  <si>
    <t>Vissian</t>
  </si>
  <si>
    <t>Swanepoel</t>
  </si>
  <si>
    <t>Jordaan</t>
  </si>
  <si>
    <t>Johanna</t>
  </si>
  <si>
    <t>Mariana</t>
  </si>
  <si>
    <t>Greyling</t>
  </si>
  <si>
    <t>Basson</t>
  </si>
  <si>
    <t>Jenny</t>
  </si>
  <si>
    <t>Ellis</t>
  </si>
  <si>
    <t>Josef</t>
  </si>
  <si>
    <t>Alan</t>
  </si>
  <si>
    <t>Johan</t>
  </si>
  <si>
    <t>Cronje</t>
  </si>
  <si>
    <t>Theo</t>
  </si>
  <si>
    <t>v Zyl</t>
  </si>
  <si>
    <t>Eric</t>
  </si>
  <si>
    <t>Nelson</t>
  </si>
  <si>
    <t>Adrian</t>
  </si>
  <si>
    <t>Thorogood</t>
  </si>
  <si>
    <t>Annandale</t>
  </si>
  <si>
    <t>Steven</t>
  </si>
  <si>
    <t>Greef</t>
  </si>
  <si>
    <t>Hendrik</t>
  </si>
  <si>
    <t>Louis</t>
  </si>
  <si>
    <t>Andrew</t>
  </si>
  <si>
    <t>Procter</t>
  </si>
  <si>
    <t>Luck</t>
  </si>
  <si>
    <t>Jean</t>
  </si>
  <si>
    <t>Ruan</t>
  </si>
  <si>
    <t>Kriel</t>
  </si>
  <si>
    <t>Mark</t>
  </si>
  <si>
    <t>Lavis</t>
  </si>
  <si>
    <t>Eddie</t>
  </si>
  <si>
    <t>Wentzel</t>
  </si>
  <si>
    <t>Le Roux</t>
  </si>
  <si>
    <t>Robert</t>
  </si>
  <si>
    <t>Black</t>
  </si>
  <si>
    <t>Wihan</t>
  </si>
  <si>
    <t>Johannes</t>
  </si>
  <si>
    <t>White</t>
  </si>
  <si>
    <t>Wessie</t>
  </si>
  <si>
    <t>vd Walt</t>
  </si>
  <si>
    <t>Arthur</t>
  </si>
  <si>
    <t>Fawa</t>
  </si>
  <si>
    <t>Conradie</t>
  </si>
  <si>
    <t>Andre</t>
  </si>
  <si>
    <t>Marius</t>
  </si>
  <si>
    <t>Nadel</t>
  </si>
  <si>
    <t>Koos</t>
  </si>
  <si>
    <t>Bonthuys</t>
  </si>
  <si>
    <t>Billy</t>
  </si>
  <si>
    <t>Herholdt</t>
  </si>
  <si>
    <t>Jacobus</t>
  </si>
  <si>
    <t>Lamprecht</t>
  </si>
  <si>
    <t>Dreyer</t>
  </si>
  <si>
    <t>Gerhard</t>
  </si>
  <si>
    <t>Cashwell</t>
  </si>
  <si>
    <t>Carstens</t>
  </si>
  <si>
    <t>Jurie</t>
  </si>
  <si>
    <t>Neethling</t>
  </si>
  <si>
    <t>Stephanus</t>
  </si>
  <si>
    <t>du Toit</t>
  </si>
  <si>
    <t>Yuri</t>
  </si>
  <si>
    <t>Brendon</t>
  </si>
  <si>
    <t>Willem</t>
  </si>
  <si>
    <t>Jonker</t>
  </si>
  <si>
    <t>Heinrich</t>
  </si>
  <si>
    <t>Badenhorst</t>
  </si>
  <si>
    <t>Dion</t>
  </si>
  <si>
    <t>Blumrick</t>
  </si>
  <si>
    <t>Chris</t>
  </si>
  <si>
    <t>Patton</t>
  </si>
  <si>
    <t>David</t>
  </si>
  <si>
    <t>Cant</t>
  </si>
  <si>
    <t>Brown</t>
  </si>
  <si>
    <t>Matthew</t>
  </si>
  <si>
    <t>Fletcher</t>
  </si>
  <si>
    <t>Thinus</t>
  </si>
  <si>
    <t>Brett</t>
  </si>
  <si>
    <t>Clark</t>
  </si>
  <si>
    <t>Freddy</t>
  </si>
  <si>
    <t>Grant</t>
  </si>
  <si>
    <t>Freeguard</t>
  </si>
  <si>
    <t>Elroy</t>
  </si>
  <si>
    <t>Tredoux</t>
  </si>
  <si>
    <t>Damion</t>
  </si>
  <si>
    <t>Greg</t>
  </si>
  <si>
    <t>Mennie</t>
  </si>
  <si>
    <t>Trevor</t>
  </si>
  <si>
    <t>Jones</t>
  </si>
  <si>
    <t>v Heerden</t>
  </si>
  <si>
    <t>Armand</t>
  </si>
  <si>
    <t>Tas</t>
  </si>
  <si>
    <t>Martin</t>
  </si>
  <si>
    <t>Pieter</t>
  </si>
  <si>
    <t>Du Plessis</t>
  </si>
  <si>
    <t>Salemane</t>
  </si>
  <si>
    <t>Jacques</t>
  </si>
  <si>
    <t>Barnard</t>
  </si>
  <si>
    <t>Werner</t>
  </si>
  <si>
    <t>de Beer</t>
  </si>
  <si>
    <t>v Wyngaard</t>
  </si>
  <si>
    <t>Theodorus</t>
  </si>
  <si>
    <t>Renier</t>
  </si>
  <si>
    <t>Donald</t>
  </si>
  <si>
    <t>Olivier</t>
  </si>
  <si>
    <t>vd Westhuizen</t>
  </si>
  <si>
    <t>Nico</t>
  </si>
  <si>
    <t>Roelof</t>
  </si>
  <si>
    <t>Danie</t>
  </si>
  <si>
    <t>Sinclair</t>
  </si>
  <si>
    <t>Jaco</t>
  </si>
  <si>
    <t>Saaiman</t>
  </si>
  <si>
    <t>Jens</t>
  </si>
  <si>
    <t>Seeberger</t>
  </si>
  <si>
    <t>Gelderblom</t>
  </si>
  <si>
    <t>Radloff</t>
  </si>
  <si>
    <t>Casper</t>
  </si>
  <si>
    <t>Husselman</t>
  </si>
  <si>
    <t>Allester</t>
  </si>
  <si>
    <t>Hennie</t>
  </si>
  <si>
    <t>v Greunen</t>
  </si>
  <si>
    <t>Rowan</t>
  </si>
  <si>
    <t>Jerome</t>
  </si>
  <si>
    <t>Bezuidenhout</t>
  </si>
  <si>
    <t>Craig</t>
  </si>
  <si>
    <t>Mike</t>
  </si>
  <si>
    <t>McCarthy</t>
  </si>
  <si>
    <t>Shane</t>
  </si>
  <si>
    <t>Nell</t>
  </si>
  <si>
    <t>Peter</t>
  </si>
  <si>
    <t>Distin</t>
  </si>
  <si>
    <t>Ewie</t>
  </si>
  <si>
    <t>Combrink</t>
  </si>
  <si>
    <t>Grimwood</t>
  </si>
  <si>
    <t>Ulrich</t>
  </si>
  <si>
    <t>Kurt</t>
  </si>
  <si>
    <t>Wartenweiler</t>
  </si>
  <si>
    <t>John</t>
  </si>
  <si>
    <t>Rimbault</t>
  </si>
  <si>
    <t>Jan</t>
  </si>
  <si>
    <t>Labuschagne</t>
  </si>
  <si>
    <t>Gerry</t>
  </si>
  <si>
    <t>Botha</t>
  </si>
  <si>
    <t>Dissel</t>
  </si>
  <si>
    <t>Wessel</t>
  </si>
  <si>
    <t>Grove</t>
  </si>
  <si>
    <t>Tys</t>
  </si>
  <si>
    <t>Louwrens</t>
  </si>
  <si>
    <t>Gerald</t>
  </si>
  <si>
    <t>Enright</t>
  </si>
  <si>
    <t>Philip</t>
  </si>
  <si>
    <t>Lancaster</t>
  </si>
  <si>
    <t>Thys</t>
  </si>
  <si>
    <t>Swart</t>
  </si>
  <si>
    <t>Charles</t>
  </si>
  <si>
    <t>Fontini</t>
  </si>
  <si>
    <t>Frederick</t>
  </si>
  <si>
    <t>Vermeulen</t>
  </si>
  <si>
    <t>Adriaan</t>
  </si>
  <si>
    <t>De Bruyn</t>
  </si>
  <si>
    <t>Theron</t>
  </si>
  <si>
    <t>Manie</t>
  </si>
  <si>
    <t>Griessel</t>
  </si>
  <si>
    <t>vd Merwe</t>
  </si>
  <si>
    <t>Griesel</t>
  </si>
  <si>
    <t>Westraad</t>
  </si>
  <si>
    <t>Etienne</t>
  </si>
  <si>
    <t>Holl</t>
  </si>
  <si>
    <t>Willie</t>
  </si>
  <si>
    <t>Frank</t>
  </si>
  <si>
    <t>Witteveen</t>
  </si>
  <si>
    <t>Storbeck</t>
  </si>
  <si>
    <t>Bennie</t>
  </si>
  <si>
    <t>Fanie</t>
  </si>
  <si>
    <t>Henk</t>
  </si>
  <si>
    <t>McPherson</t>
  </si>
  <si>
    <t>Andries</t>
  </si>
  <si>
    <t>Stockwell</t>
  </si>
  <si>
    <t>Ashley</t>
  </si>
  <si>
    <t>Krauspe</t>
  </si>
  <si>
    <t>Petersen</t>
  </si>
  <si>
    <t>Ivan</t>
  </si>
  <si>
    <t>Kidson</t>
  </si>
  <si>
    <t>Barry</t>
  </si>
  <si>
    <t>Warwick</t>
  </si>
  <si>
    <t>Barrie</t>
  </si>
  <si>
    <t>Bowling</t>
  </si>
  <si>
    <t>Carse</t>
  </si>
  <si>
    <t>Greig</t>
  </si>
  <si>
    <t>Lankester</t>
  </si>
  <si>
    <t>Richard</t>
  </si>
  <si>
    <t>Board</t>
  </si>
  <si>
    <t>Wynand</t>
  </si>
  <si>
    <t>Breytenbach</t>
  </si>
  <si>
    <t>Paulo</t>
  </si>
  <si>
    <t>Marchenko</t>
  </si>
  <si>
    <t>Hansie</t>
  </si>
  <si>
    <t>Edward</t>
  </si>
  <si>
    <t>Connell</t>
  </si>
  <si>
    <t>Ekkerd</t>
  </si>
  <si>
    <t>Visser</t>
  </si>
  <si>
    <t>William</t>
  </si>
  <si>
    <t>Winfield</t>
  </si>
  <si>
    <t>Tekkie</t>
  </si>
  <si>
    <t>v Rensburg</t>
  </si>
  <si>
    <t>Robin</t>
  </si>
  <si>
    <t>Gibbs</t>
  </si>
  <si>
    <t>Feuth</t>
  </si>
  <si>
    <t>Gardner</t>
  </si>
  <si>
    <t>Brian</t>
  </si>
  <si>
    <t>Koekemoer</t>
  </si>
  <si>
    <t>Boshoff</t>
  </si>
  <si>
    <t>Ferdie</t>
  </si>
  <si>
    <t>Stephen</t>
  </si>
  <si>
    <t>Galloway</t>
  </si>
  <si>
    <t>Frans</t>
  </si>
  <si>
    <t>Cloete</t>
  </si>
  <si>
    <t>Blom</t>
  </si>
  <si>
    <t>Plettenberg</t>
  </si>
  <si>
    <t>George</t>
  </si>
  <si>
    <t>Great Brak</t>
  </si>
  <si>
    <t>Leisure Isle</t>
  </si>
  <si>
    <t>Mosselbaai</t>
  </si>
  <si>
    <t>Knysna</t>
  </si>
  <si>
    <t>Sedgefield</t>
  </si>
  <si>
    <t>Stilbaai</t>
  </si>
  <si>
    <t>Hartenbos</t>
  </si>
  <si>
    <t>Ladismith</t>
  </si>
  <si>
    <t>Oudtshoorn</t>
  </si>
  <si>
    <t>Stillbaai</t>
  </si>
  <si>
    <t>Outeniqua</t>
  </si>
  <si>
    <t>Vista</t>
  </si>
  <si>
    <t>Name</t>
  </si>
  <si>
    <t>Surname</t>
  </si>
  <si>
    <t>BSA</t>
  </si>
  <si>
    <t>Club</t>
  </si>
  <si>
    <t>RR</t>
  </si>
  <si>
    <t>PO</t>
  </si>
  <si>
    <t>Top8</t>
  </si>
  <si>
    <t>Top4</t>
  </si>
  <si>
    <t>Total</t>
  </si>
  <si>
    <t>Player info</t>
  </si>
  <si>
    <t>Eden Singles</t>
  </si>
  <si>
    <t>Games</t>
  </si>
  <si>
    <t>Enter</t>
  </si>
  <si>
    <t>Eden Fours</t>
  </si>
  <si>
    <t>1 Point play in Round Robin</t>
  </si>
  <si>
    <t>1 Point play in Playoff</t>
  </si>
  <si>
    <t>1 Point in Top 8</t>
  </si>
  <si>
    <t>1 Point 4th place</t>
  </si>
  <si>
    <t>2 Points 3rd place</t>
  </si>
  <si>
    <t>3 Points 2nd place</t>
  </si>
  <si>
    <t>4 Points 1st place</t>
  </si>
  <si>
    <t>Total Points Winner 7</t>
  </si>
  <si>
    <t>LADIES EDEN RANKINGS 2026</t>
  </si>
  <si>
    <t>Karoo Park</t>
  </si>
  <si>
    <t>v Loggerenberg</t>
  </si>
  <si>
    <t>vd Handel</t>
  </si>
  <si>
    <t>Beaufort West</t>
  </si>
  <si>
    <t>Deon</t>
  </si>
  <si>
    <t>J</t>
  </si>
  <si>
    <t>Johann</t>
  </si>
  <si>
    <t>Horne</t>
  </si>
  <si>
    <t>Fred</t>
  </si>
  <si>
    <t>Pienaar</t>
  </si>
  <si>
    <t>Stadler</t>
  </si>
  <si>
    <t>Jimmy</t>
  </si>
  <si>
    <t>Power</t>
  </si>
  <si>
    <t>Eben</t>
  </si>
  <si>
    <t>Terence</t>
  </si>
  <si>
    <t>Willson</t>
  </si>
  <si>
    <t>Steyl</t>
  </si>
  <si>
    <t>Marchant</t>
  </si>
  <si>
    <t>Schnetler</t>
  </si>
  <si>
    <t>Mitton</t>
  </si>
  <si>
    <t>Sakkie</t>
  </si>
  <si>
    <t>Burger</t>
  </si>
  <si>
    <t>Albert</t>
  </si>
  <si>
    <t>Haggard</t>
  </si>
  <si>
    <t>Konrad</t>
  </si>
  <si>
    <t>Karel</t>
  </si>
  <si>
    <t>Klopper</t>
  </si>
  <si>
    <t>Lukas</t>
  </si>
  <si>
    <t>Spies</t>
  </si>
  <si>
    <t>Collen</t>
  </si>
  <si>
    <t>Kotze</t>
  </si>
  <si>
    <t>Etherington</t>
  </si>
  <si>
    <t>Bode</t>
  </si>
  <si>
    <t>Silk</t>
  </si>
  <si>
    <t>Allen</t>
  </si>
  <si>
    <t>Pollington</t>
  </si>
  <si>
    <t>Farmer</t>
  </si>
  <si>
    <t>Christo</t>
  </si>
  <si>
    <t>Gouws</t>
  </si>
  <si>
    <t>Herman</t>
  </si>
  <si>
    <t>Bekker</t>
  </si>
  <si>
    <t>Grobbelaar</t>
  </si>
  <si>
    <t>Joyce</t>
  </si>
  <si>
    <t>Hill</t>
  </si>
  <si>
    <t>Luke</t>
  </si>
  <si>
    <t>Hugill</t>
  </si>
  <si>
    <t>Ian</t>
  </si>
  <si>
    <t>Jarman</t>
  </si>
  <si>
    <t>Coetsee</t>
  </si>
  <si>
    <t>Roodt</t>
  </si>
  <si>
    <t>Linstrom</t>
  </si>
  <si>
    <t>Roestorff</t>
  </si>
  <si>
    <t>Alexander</t>
  </si>
  <si>
    <t>Wobben</t>
  </si>
  <si>
    <t>Gideon</t>
  </si>
  <si>
    <t>Rabie</t>
  </si>
  <si>
    <t>Scholtz</t>
  </si>
  <si>
    <t>Sonnekus</t>
  </si>
  <si>
    <t>de Jager</t>
  </si>
  <si>
    <t>de Villiers</t>
  </si>
  <si>
    <t>jv Vuuren</t>
  </si>
  <si>
    <t>v Zuydam</t>
  </si>
  <si>
    <t>v Vollenstee</t>
  </si>
  <si>
    <t>v Jaarsveld</t>
  </si>
  <si>
    <t>v Eeden</t>
  </si>
  <si>
    <t>Yzzil</t>
  </si>
  <si>
    <t>Hattingh</t>
  </si>
  <si>
    <t>Joanne</t>
  </si>
  <si>
    <t>Denise</t>
  </si>
  <si>
    <t>Otto</t>
  </si>
  <si>
    <t>Gail</t>
  </si>
  <si>
    <t>Laura</t>
  </si>
  <si>
    <t>Johnson</t>
  </si>
  <si>
    <t>Fransie</t>
  </si>
  <si>
    <t>Collier</t>
  </si>
  <si>
    <t>Hermien</t>
  </si>
  <si>
    <t>Velleman</t>
  </si>
  <si>
    <t>Annemarie</t>
  </si>
  <si>
    <t>Palmer</t>
  </si>
  <si>
    <t>Jill</t>
  </si>
  <si>
    <t>Hester</t>
  </si>
  <si>
    <t>Liebenberg</t>
  </si>
  <si>
    <t>Liehman</t>
  </si>
  <si>
    <t>Brand</t>
  </si>
  <si>
    <t>Dilene</t>
  </si>
  <si>
    <t>Carika</t>
  </si>
  <si>
    <t>Steenkamp</t>
  </si>
  <si>
    <t>Ansie</t>
  </si>
  <si>
    <t>Marti</t>
  </si>
  <si>
    <t>Beijer</t>
  </si>
  <si>
    <t>Raymond</t>
  </si>
  <si>
    <t>Beviss-Challinor</t>
  </si>
  <si>
    <t>Arlene</t>
  </si>
  <si>
    <t>Bosse</t>
  </si>
  <si>
    <t>Flo</t>
  </si>
  <si>
    <t>Goslar</t>
  </si>
  <si>
    <t>Herma</t>
  </si>
  <si>
    <t>Foster</t>
  </si>
  <si>
    <t>Olivia</t>
  </si>
  <si>
    <t>Doreen</t>
  </si>
  <si>
    <t>Schoeman</t>
  </si>
  <si>
    <t>Chevonne</t>
  </si>
  <si>
    <t>Monica</t>
  </si>
  <si>
    <t>Elliott</t>
  </si>
  <si>
    <t>Leonie</t>
  </si>
  <si>
    <t>Alta</t>
  </si>
  <si>
    <t>Minnaar</t>
  </si>
  <si>
    <t>Brenda</t>
  </si>
  <si>
    <t>Lorraine</t>
  </si>
  <si>
    <t>Williams</t>
  </si>
  <si>
    <t>Gill</t>
  </si>
  <si>
    <t>Smit</t>
  </si>
  <si>
    <t>Ansa</t>
  </si>
  <si>
    <t>Wyna</t>
  </si>
  <si>
    <t>Annelize</t>
  </si>
  <si>
    <t>Mixed Fours</t>
  </si>
  <si>
    <t>MEN EDEN RANKINGS 2026</t>
  </si>
  <si>
    <t>Moyra</t>
  </si>
  <si>
    <t>Marita</t>
  </si>
  <si>
    <t>Dalene</t>
  </si>
  <si>
    <t>Trish</t>
  </si>
  <si>
    <t>Rush</t>
  </si>
  <si>
    <t>Wigg</t>
  </si>
  <si>
    <t>Justine</t>
  </si>
  <si>
    <t>Eaglestone</t>
  </si>
  <si>
    <t>Bekkie</t>
  </si>
  <si>
    <t>Elna</t>
  </si>
  <si>
    <t>Brough</t>
  </si>
  <si>
    <t>Raubenheimer</t>
  </si>
  <si>
    <t>Eliana</t>
  </si>
  <si>
    <t>Jennie</t>
  </si>
  <si>
    <t>Wessels</t>
  </si>
  <si>
    <t>Leigh</t>
  </si>
  <si>
    <t>Mortimer</t>
  </si>
  <si>
    <t>Christa</t>
  </si>
  <si>
    <t>Beverley</t>
  </si>
  <si>
    <t>Reinhardt</t>
  </si>
  <si>
    <t>Karin</t>
  </si>
  <si>
    <t>Lubbe</t>
  </si>
  <si>
    <t>Charlotte</t>
  </si>
  <si>
    <t>Fernhout</t>
  </si>
  <si>
    <t>Lyla</t>
  </si>
  <si>
    <t>Robertha</t>
  </si>
  <si>
    <t>Anlerie</t>
  </si>
  <si>
    <t>Pieterse</t>
  </si>
  <si>
    <t>Engela</t>
  </si>
  <si>
    <t>de Wit</t>
  </si>
  <si>
    <t>Louw</t>
  </si>
  <si>
    <t>Dale</t>
  </si>
  <si>
    <t>Prinsloo</t>
  </si>
  <si>
    <t>Gerrit</t>
  </si>
  <si>
    <t>Teunissen</t>
  </si>
  <si>
    <t>Damster</t>
  </si>
  <si>
    <t>Ferde</t>
  </si>
  <si>
    <t>Jonny</t>
  </si>
  <si>
    <t>Toni</t>
  </si>
  <si>
    <t>Kloter</t>
  </si>
  <si>
    <t>Erwee</t>
  </si>
  <si>
    <t>Eugene</t>
  </si>
  <si>
    <t>Hentie</t>
  </si>
  <si>
    <t>Cochrane</t>
  </si>
  <si>
    <t>Wenzel</t>
  </si>
  <si>
    <t>Minnie</t>
  </si>
  <si>
    <t>Christian</t>
  </si>
  <si>
    <t>Mayer</t>
  </si>
  <si>
    <t>Britz</t>
  </si>
  <si>
    <t>de Kock</t>
  </si>
  <si>
    <t>Du Preez</t>
  </si>
  <si>
    <t>crous</t>
  </si>
  <si>
    <t>Guy</t>
  </si>
  <si>
    <t>Nieuwoudt</t>
  </si>
  <si>
    <t>van Zyl</t>
  </si>
  <si>
    <t>Van Zyl</t>
  </si>
  <si>
    <t>Collier-Payne</t>
  </si>
  <si>
    <t>Nicholls</t>
  </si>
  <si>
    <t>van der Walt</t>
  </si>
  <si>
    <t>Van't Hof</t>
  </si>
  <si>
    <t>Petronella</t>
  </si>
  <si>
    <t>madelein</t>
  </si>
  <si>
    <t>Paul</t>
  </si>
  <si>
    <t>Elizabeth</t>
  </si>
  <si>
    <t>Catharina</t>
  </si>
  <si>
    <t>Maria</t>
  </si>
  <si>
    <t>Martha</t>
  </si>
  <si>
    <t>Annatjie</t>
  </si>
  <si>
    <t>Jennifer</t>
  </si>
  <si>
    <t>Jane</t>
  </si>
  <si>
    <t>Nicolaas</t>
  </si>
  <si>
    <t>Patrick</t>
  </si>
  <si>
    <t>Jacob</t>
  </si>
  <si>
    <t>Francois</t>
  </si>
  <si>
    <t>Cornelis</t>
  </si>
  <si>
    <t>Albertus</t>
  </si>
  <si>
    <t>Ignatius</t>
  </si>
  <si>
    <t>Desmond</t>
  </si>
  <si>
    <t>Marthinus</t>
  </si>
  <si>
    <t>Harry</t>
  </si>
  <si>
    <t>Shawn</t>
  </si>
  <si>
    <t>Barend</t>
  </si>
  <si>
    <t>Andrewe</t>
  </si>
  <si>
    <t>Croucamp</t>
  </si>
  <si>
    <t>Nezar</t>
  </si>
  <si>
    <t>Bennet</t>
  </si>
  <si>
    <t>Mare'</t>
  </si>
  <si>
    <t>McKenna</t>
  </si>
  <si>
    <t>Van Wyk</t>
  </si>
  <si>
    <t>Roberts</t>
  </si>
  <si>
    <t>Ronald</t>
  </si>
  <si>
    <t>Petrus</t>
  </si>
  <si>
    <t>Christiaan</t>
  </si>
  <si>
    <t>Quentin</t>
  </si>
  <si>
    <t>Steffan</t>
  </si>
  <si>
    <t>Gregory</t>
  </si>
  <si>
    <t>Morne</t>
  </si>
  <si>
    <t>Stuart</t>
  </si>
  <si>
    <t>Stefanus</t>
  </si>
  <si>
    <t>Gerhardus</t>
  </si>
  <si>
    <t>Theunis</t>
  </si>
  <si>
    <t>Christoffel</t>
  </si>
  <si>
    <t>Collin</t>
  </si>
  <si>
    <t>Abraham</t>
  </si>
  <si>
    <t>Ockert</t>
  </si>
  <si>
    <t>Thomas</t>
  </si>
  <si>
    <t>Christopher</t>
  </si>
  <si>
    <t>Pete</t>
  </si>
  <si>
    <t>Denvor</t>
  </si>
  <si>
    <t>Garry</t>
  </si>
  <si>
    <t>Timothy</t>
  </si>
  <si>
    <t>Jv Rensburg</t>
  </si>
  <si>
    <t>v Diepen</t>
  </si>
  <si>
    <t>v Milligen</t>
  </si>
  <si>
    <t>BSA aansluit datum</t>
  </si>
  <si>
    <t>Aansluit in 2024</t>
  </si>
  <si>
    <t>Aansluit voor 2024</t>
  </si>
  <si>
    <t>De Beer</t>
  </si>
  <si>
    <t>de Swardt</t>
  </si>
  <si>
    <t>Newberry</t>
  </si>
  <si>
    <t>Pentz</t>
  </si>
  <si>
    <t>Macmillan</t>
  </si>
  <si>
    <t>Johnston</t>
  </si>
  <si>
    <t>Vd Westhuizen</t>
  </si>
  <si>
    <t>Margaret</t>
  </si>
  <si>
    <t>Rhodesia</t>
  </si>
  <si>
    <t>isabelle</t>
  </si>
  <si>
    <t>Magdalena</t>
  </si>
  <si>
    <t>Deborah</t>
  </si>
  <si>
    <t>Susanna</t>
  </si>
  <si>
    <t>Judith</t>
  </si>
  <si>
    <t>Magriet</t>
  </si>
  <si>
    <t>Joan</t>
  </si>
  <si>
    <t>Esmè</t>
  </si>
  <si>
    <t>Sara</t>
  </si>
  <si>
    <t>Anna</t>
  </si>
  <si>
    <t>Laetitia</t>
  </si>
  <si>
    <t>Pamela</t>
  </si>
  <si>
    <t>Hendrika</t>
  </si>
  <si>
    <t>Lelani</t>
  </si>
  <si>
    <t>Cornemari</t>
  </si>
  <si>
    <t>Davienna</t>
  </si>
  <si>
    <t>Ellietta</t>
  </si>
  <si>
    <t>Marie</t>
  </si>
  <si>
    <t>Gertruida</t>
  </si>
  <si>
    <t>Beatrix</t>
  </si>
  <si>
    <t>Huibrecht</t>
  </si>
  <si>
    <t>Mary-Anne</t>
  </si>
  <si>
    <t>Hermine</t>
  </si>
  <si>
    <t>Hilary</t>
  </si>
  <si>
    <t>Jacqueline</t>
  </si>
  <si>
    <t>Malinda</t>
  </si>
  <si>
    <t>Hermina</t>
  </si>
  <si>
    <t>Sharmaine</t>
  </si>
  <si>
    <t>Magrieta</t>
  </si>
  <si>
    <t>Moonyean</t>
  </si>
  <si>
    <t>Rosalind</t>
  </si>
  <si>
    <t>Kesia</t>
  </si>
  <si>
    <t>Nanette</t>
  </si>
  <si>
    <t>Men Pairs</t>
  </si>
  <si>
    <t>Pothumas</t>
  </si>
  <si>
    <t>Pairs</t>
  </si>
  <si>
    <t>Outeniaua</t>
  </si>
  <si>
    <t>george</t>
  </si>
  <si>
    <t>Paula</t>
  </si>
  <si>
    <t>Dhanani</t>
  </si>
  <si>
    <t>Jeanette</t>
  </si>
  <si>
    <t>Mariska</t>
  </si>
  <si>
    <t>Sonja</t>
  </si>
  <si>
    <t>Hendrina</t>
  </si>
  <si>
    <t>Claassen</t>
  </si>
  <si>
    <t>Truida</t>
  </si>
  <si>
    <t>Marion</t>
  </si>
  <si>
    <t>Ward</t>
  </si>
  <si>
    <t>Estelle</t>
  </si>
  <si>
    <t>Geldenhuys</t>
  </si>
  <si>
    <t>Baird</t>
  </si>
  <si>
    <t>Felecia</t>
  </si>
  <si>
    <t>Gerber</t>
  </si>
  <si>
    <t>Caren</t>
  </si>
  <si>
    <t>v Rooyen</t>
  </si>
  <si>
    <t>V Staden</t>
  </si>
  <si>
    <t>stilbaai</t>
  </si>
  <si>
    <t>Knynsa</t>
  </si>
  <si>
    <t>Moselbaai</t>
  </si>
  <si>
    <t>de Bruyn</t>
  </si>
  <si>
    <t>Douglas</t>
  </si>
  <si>
    <t>Fleet</t>
  </si>
  <si>
    <t>Mick</t>
  </si>
  <si>
    <t>Maree</t>
  </si>
  <si>
    <t>Dawid</t>
  </si>
  <si>
    <t>Klein</t>
  </si>
  <si>
    <t>Hare</t>
  </si>
  <si>
    <t>Rudolph</t>
  </si>
  <si>
    <t>Bouwer</t>
  </si>
  <si>
    <t>Ewan</t>
  </si>
  <si>
    <t>Xenny</t>
  </si>
  <si>
    <t>Yazbek</t>
  </si>
  <si>
    <t>Wilesmith</t>
  </si>
  <si>
    <t>Pitts</t>
  </si>
  <si>
    <t>Brits</t>
  </si>
  <si>
    <t>Lucas</t>
  </si>
  <si>
    <t>Izak</t>
  </si>
  <si>
    <t>Prior to 2024</t>
  </si>
  <si>
    <t>Joined in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</si>
</sst>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10"/>
      <color rgb="FFFF0000"/>
      <name val="Arial Narrow"/>
      <family val="2"/>
    </font>
    <font>
      <sz val="16"/>
      <color theme="1"/>
      <name val="Arial Narrow"/>
      <family val="2"/>
    </font>
    <font>
      <b/>
      <sz val="10"/>
      <name val="Arial Narrow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color rgb="FF0070C0"/>
      <name val="Arial Narrow"/>
      <family val="2"/>
    </font>
    <font>
      <b/>
      <sz val="10"/>
      <color rgb="FF0070C0"/>
      <name val="Arial Narrow"/>
      <family val="2"/>
    </font>
    <font>
      <b/>
      <sz val="11"/>
      <color rgb="FF0070C0"/>
      <name val="Calibri"/>
      <family val="2"/>
      <scheme val="minor"/>
    </font>
    <font>
      <sz val="10"/>
      <color rgb="FF7030A0"/>
      <name val="Arial Narrow"/>
      <family val="2"/>
    </font>
    <font>
      <sz val="12"/>
      <color theme="1"/>
      <name val="Arial Narrow"/>
      <family val="2"/>
    </font>
    <font>
      <sz val="11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278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7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6" xfId="0" applyFont="1" applyFill="1" applyBorder="1"/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1" xfId="0" applyFont="1" applyBorder="1"/>
    <xf numFmtId="0" fontId="5" fillId="0" borderId="6" xfId="0" applyFont="1" applyBorder="1"/>
    <xf numFmtId="0" fontId="4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top" wrapText="1"/>
    </xf>
    <xf numFmtId="0" fontId="12" fillId="2" borderId="3" xfId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top" wrapText="1"/>
    </xf>
    <xf numFmtId="0" fontId="13" fillId="2" borderId="3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2" fillId="2" borderId="1" xfId="2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5" fillId="4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15" fillId="4" borderId="10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41" xfId="0" applyFont="1" applyFill="1" applyBorder="1" applyAlignment="1">
      <alignment horizontal="center"/>
    </xf>
    <xf numFmtId="0" fontId="10" fillId="2" borderId="40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15" fillId="4" borderId="2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2" fillId="4" borderId="4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2" fillId="4" borderId="10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8" fillId="5" borderId="30" xfId="0" applyFont="1" applyFill="1" applyBorder="1" applyAlignment="1">
      <alignment horizontal="center" vertical="center"/>
    </xf>
    <xf numFmtId="0" fontId="8" fillId="6" borderId="28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0" fontId="6" fillId="2" borderId="27" xfId="0" applyFont="1" applyFill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12" fillId="2" borderId="9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/>
    </xf>
    <xf numFmtId="0" fontId="4" fillId="0" borderId="48" xfId="0" applyFont="1" applyBorder="1" applyAlignment="1">
      <alignment horizontal="center"/>
    </xf>
    <xf numFmtId="0" fontId="12" fillId="4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12" fillId="4" borderId="40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/>
    </xf>
    <xf numFmtId="0" fontId="12" fillId="2" borderId="3" xfId="2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/>
    </xf>
    <xf numFmtId="0" fontId="6" fillId="2" borderId="40" xfId="0" applyFont="1" applyFill="1" applyBorder="1" applyAlignment="1">
      <alignment horizontal="center"/>
    </xf>
    <xf numFmtId="0" fontId="4" fillId="2" borderId="40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12" fillId="4" borderId="27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top" wrapText="1"/>
    </xf>
    <xf numFmtId="0" fontId="7" fillId="2" borderId="36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0" fillId="2" borderId="41" xfId="0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0" fontId="12" fillId="4" borderId="16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/>
    </xf>
    <xf numFmtId="0" fontId="15" fillId="4" borderId="7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/>
    </xf>
    <xf numFmtId="0" fontId="10" fillId="2" borderId="34" xfId="0" applyFont="1" applyFill="1" applyBorder="1" applyAlignment="1">
      <alignment horizontal="center"/>
    </xf>
    <xf numFmtId="0" fontId="10" fillId="2" borderId="3" xfId="0" applyFont="1" applyFill="1" applyBorder="1"/>
    <xf numFmtId="0" fontId="13" fillId="0" borderId="6" xfId="0" applyFont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52" xfId="0" applyFont="1" applyBorder="1" applyAlignment="1">
      <alignment horizontal="center"/>
    </xf>
    <xf numFmtId="0" fontId="4" fillId="0" borderId="53" xfId="0" applyFont="1" applyBorder="1" applyAlignment="1">
      <alignment horizontal="center"/>
    </xf>
    <xf numFmtId="0" fontId="12" fillId="2" borderId="3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 wrapText="1"/>
    </xf>
    <xf numFmtId="0" fontId="15" fillId="4" borderId="41" xfId="0" applyFont="1" applyFill="1" applyBorder="1" applyAlignment="1">
      <alignment horizontal="center" vertical="center" wrapText="1"/>
    </xf>
    <xf numFmtId="0" fontId="9" fillId="0" borderId="4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41" xfId="0" applyFont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2" fillId="2" borderId="40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 wrapText="1"/>
    </xf>
    <xf numFmtId="0" fontId="12" fillId="2" borderId="40" xfId="0" applyFont="1" applyFill="1" applyBorder="1" applyAlignment="1">
      <alignment horizontal="center" vertical="center"/>
    </xf>
    <xf numFmtId="0" fontId="12" fillId="2" borderId="4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3" borderId="31" xfId="0" applyFont="1" applyFill="1" applyBorder="1" applyAlignment="1">
      <alignment horizontal="center" vertical="center" wrapText="1"/>
    </xf>
    <xf numFmtId="0" fontId="15" fillId="4" borderId="40" xfId="0" applyFont="1" applyFill="1" applyBorder="1" applyAlignment="1">
      <alignment horizontal="center" vertical="center" wrapText="1"/>
    </xf>
    <xf numFmtId="0" fontId="15" fillId="4" borderId="27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vertical="center" wrapText="1"/>
    </xf>
    <xf numFmtId="0" fontId="12" fillId="3" borderId="41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/>
    </xf>
    <xf numFmtId="0" fontId="17" fillId="0" borderId="12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8" fillId="0" borderId="3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3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/>
    </xf>
    <xf numFmtId="0" fontId="6" fillId="0" borderId="47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48" xfId="0" applyFont="1" applyBorder="1" applyAlignment="1">
      <alignment horizontal="center"/>
    </xf>
    <xf numFmtId="0" fontId="6" fillId="0" borderId="49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50" xfId="0" applyFont="1" applyBorder="1" applyAlignment="1">
      <alignment horizontal="center"/>
    </xf>
    <xf numFmtId="0" fontId="6" fillId="0" borderId="51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2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</cellXfs>
  <cellStyles count="3">
    <cellStyle name="Excel Built-in Normal" xfId="2" xr:uid="{71B7B323-9F04-470A-84BA-91E21862F973}"/>
    <cellStyle name="Normal" xfId="0" builtinId="0"/>
    <cellStyle name="Normal 2 2" xfId="1" xr:uid="{DCDA5720-352E-4C5F-9BF0-F2A3501B5FA8}"/>
  </cellStyles>
  <dxfs count="57">
    <dxf>
      <fill>
        <patternFill>
          <bgColor theme="6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4707B-21BB-4AE8-9A5C-113C526D6DF7}">
  <dimension ref="B1:AI221"/>
  <sheetViews>
    <sheetView workbookViewId="0">
      <selection activeCell="E18" sqref="E18"/>
    </sheetView>
  </sheetViews>
  <sheetFormatPr defaultRowHeight="14.5" x14ac:dyDescent="0.35"/>
  <cols>
    <col min="1" max="1" width="1.7265625" customWidth="1"/>
    <col min="2" max="2" width="5.7265625" style="5" customWidth="1"/>
    <col min="3" max="3" width="9.7265625" style="4" customWidth="1"/>
    <col min="4" max="4" width="13.7265625" style="4" customWidth="1"/>
    <col min="5" max="5" width="7.7265625" style="4" customWidth="1"/>
    <col min="6" max="6" width="12.7265625" style="4" customWidth="1"/>
    <col min="7" max="9" width="4.7265625" style="4" customWidth="1"/>
    <col min="10" max="10" width="6.7265625" style="4" customWidth="1"/>
    <col min="11" max="18" width="5.7265625" style="4" customWidth="1"/>
    <col min="19" max="19" width="5.7265625" style="7" customWidth="1"/>
    <col min="20" max="27" width="5.7265625" customWidth="1"/>
  </cols>
  <sheetData>
    <row r="1" spans="2:27" ht="20" x14ac:dyDescent="0.35">
      <c r="B1" s="244" t="s">
        <v>426</v>
      </c>
      <c r="C1" s="245"/>
      <c r="D1" s="245"/>
      <c r="E1" s="245"/>
      <c r="F1" s="245"/>
      <c r="G1" s="118"/>
      <c r="H1" s="237" t="s">
        <v>659</v>
      </c>
      <c r="I1" s="237"/>
      <c r="J1" s="238"/>
      <c r="K1" s="256" t="s">
        <v>418</v>
      </c>
      <c r="L1" s="257"/>
      <c r="M1" s="257"/>
      <c r="N1" s="257"/>
      <c r="O1" s="258"/>
      <c r="P1" s="248" t="s">
        <v>420</v>
      </c>
      <c r="Q1" s="248"/>
      <c r="R1" s="248"/>
      <c r="S1" s="248" t="s">
        <v>422</v>
      </c>
      <c r="T1" s="248"/>
      <c r="U1" s="271"/>
      <c r="V1" s="265" t="s">
        <v>424</v>
      </c>
      <c r="W1" s="248"/>
      <c r="X1" s="248"/>
      <c r="Y1" s="266"/>
    </row>
    <row r="2" spans="2:27" ht="20.5" thickBot="1" x14ac:dyDescent="0.4">
      <c r="B2" s="246"/>
      <c r="C2" s="247"/>
      <c r="D2" s="247"/>
      <c r="E2" s="247"/>
      <c r="F2" s="247"/>
      <c r="G2" s="119"/>
      <c r="H2" s="239" t="s">
        <v>660</v>
      </c>
      <c r="I2" s="239"/>
      <c r="J2" s="240"/>
      <c r="K2" s="259" t="s">
        <v>419</v>
      </c>
      <c r="L2" s="260"/>
      <c r="M2" s="260"/>
      <c r="N2" s="260"/>
      <c r="O2" s="261"/>
      <c r="P2" s="249" t="s">
        <v>421</v>
      </c>
      <c r="Q2" s="249"/>
      <c r="R2" s="249"/>
      <c r="S2" s="249" t="s">
        <v>423</v>
      </c>
      <c r="T2" s="249"/>
      <c r="U2" s="270"/>
      <c r="V2" s="267" t="s">
        <v>425</v>
      </c>
      <c r="W2" s="268"/>
      <c r="X2" s="268"/>
      <c r="Y2" s="269"/>
    </row>
    <row r="3" spans="2:27" ht="15" thickBot="1" x14ac:dyDescent="0.4">
      <c r="C3" s="241" t="s">
        <v>413</v>
      </c>
      <c r="D3" s="242"/>
      <c r="E3" s="242"/>
      <c r="F3" s="243"/>
      <c r="G3" s="250" t="s">
        <v>658</v>
      </c>
      <c r="H3" s="251"/>
      <c r="I3" s="252"/>
      <c r="J3" s="14" t="s">
        <v>415</v>
      </c>
      <c r="K3" s="241" t="s">
        <v>414</v>
      </c>
      <c r="L3" s="242"/>
      <c r="M3" s="242"/>
      <c r="N3" s="243"/>
      <c r="O3" s="241" t="s">
        <v>417</v>
      </c>
      <c r="P3" s="242"/>
      <c r="Q3" s="242"/>
      <c r="R3" s="243"/>
      <c r="S3" s="241" t="s">
        <v>542</v>
      </c>
      <c r="T3" s="242"/>
      <c r="U3" s="242"/>
      <c r="V3" s="243"/>
      <c r="W3" s="262" t="s">
        <v>705</v>
      </c>
      <c r="X3" s="263"/>
      <c r="Y3" s="263"/>
      <c r="Z3" s="264"/>
      <c r="AA3" s="7"/>
    </row>
    <row r="4" spans="2:27" ht="15" thickBot="1" x14ac:dyDescent="0.4">
      <c r="B4" s="3"/>
      <c r="C4" s="18" t="s">
        <v>404</v>
      </c>
      <c r="D4" s="13" t="s">
        <v>405</v>
      </c>
      <c r="E4" s="13" t="s">
        <v>406</v>
      </c>
      <c r="F4" s="19" t="s">
        <v>407</v>
      </c>
      <c r="G4" s="253"/>
      <c r="H4" s="254"/>
      <c r="I4" s="255"/>
      <c r="J4" s="115" t="s">
        <v>416</v>
      </c>
      <c r="K4" s="87" t="s">
        <v>408</v>
      </c>
      <c r="L4" s="9" t="s">
        <v>409</v>
      </c>
      <c r="M4" s="9" t="s">
        <v>410</v>
      </c>
      <c r="N4" s="10" t="s">
        <v>411</v>
      </c>
      <c r="O4" s="11" t="s">
        <v>408</v>
      </c>
      <c r="P4" s="9" t="s">
        <v>409</v>
      </c>
      <c r="Q4" s="9" t="s">
        <v>410</v>
      </c>
      <c r="R4" s="10" t="s">
        <v>411</v>
      </c>
      <c r="S4" s="9" t="s">
        <v>408</v>
      </c>
      <c r="T4" s="9" t="s">
        <v>409</v>
      </c>
      <c r="U4" s="9" t="s">
        <v>410</v>
      </c>
      <c r="V4" s="10" t="s">
        <v>411</v>
      </c>
      <c r="W4" s="13" t="s">
        <v>408</v>
      </c>
      <c r="X4" s="13" t="s">
        <v>409</v>
      </c>
      <c r="Y4" s="13" t="s">
        <v>410</v>
      </c>
      <c r="Z4" s="19" t="s">
        <v>411</v>
      </c>
      <c r="AA4" s="8" t="s">
        <v>412</v>
      </c>
    </row>
    <row r="5" spans="2:27" x14ac:dyDescent="0.35">
      <c r="B5" s="96">
        <v>1</v>
      </c>
      <c r="C5" s="164" t="s">
        <v>116</v>
      </c>
      <c r="D5" s="116" t="s">
        <v>18</v>
      </c>
      <c r="E5" s="116">
        <v>71863</v>
      </c>
      <c r="F5" s="108" t="s">
        <v>394</v>
      </c>
      <c r="G5" s="116">
        <v>4</v>
      </c>
      <c r="H5" s="116">
        <v>3</v>
      </c>
      <c r="I5" s="109">
        <v>2022</v>
      </c>
      <c r="J5" s="44">
        <f t="shared" ref="J5:J68" si="0">SUM(K5+O5+S5+W5)</f>
        <v>4</v>
      </c>
      <c r="K5" s="136">
        <v>1</v>
      </c>
      <c r="L5" s="25">
        <v>1</v>
      </c>
      <c r="M5" s="25">
        <v>1</v>
      </c>
      <c r="N5" s="32">
        <v>4</v>
      </c>
      <c r="O5" s="136">
        <v>1</v>
      </c>
      <c r="P5" s="25">
        <v>1</v>
      </c>
      <c r="Q5" s="25">
        <v>1</v>
      </c>
      <c r="R5" s="32">
        <v>4</v>
      </c>
      <c r="S5" s="136">
        <v>1</v>
      </c>
      <c r="T5" s="25">
        <v>1</v>
      </c>
      <c r="U5" s="25">
        <v>1</v>
      </c>
      <c r="V5" s="132">
        <v>1</v>
      </c>
      <c r="W5" s="136">
        <v>1</v>
      </c>
      <c r="X5" s="25"/>
      <c r="Y5" s="25"/>
      <c r="Z5" s="32"/>
      <c r="AA5" s="173">
        <f t="shared" ref="AA5:AA68" si="1">SUM(K5:Z5)</f>
        <v>19</v>
      </c>
    </row>
    <row r="6" spans="2:27" x14ac:dyDescent="0.35">
      <c r="B6" s="162">
        <v>2</v>
      </c>
      <c r="C6" s="112" t="s">
        <v>99</v>
      </c>
      <c r="D6" s="101" t="s">
        <v>100</v>
      </c>
      <c r="E6" s="101">
        <v>5074</v>
      </c>
      <c r="F6" s="101" t="s">
        <v>391</v>
      </c>
      <c r="G6" s="101">
        <v>21</v>
      </c>
      <c r="H6" s="101">
        <v>9</v>
      </c>
      <c r="I6" s="102">
        <v>2009</v>
      </c>
      <c r="J6" s="38">
        <f t="shared" si="0"/>
        <v>4</v>
      </c>
      <c r="K6" s="137">
        <v>1</v>
      </c>
      <c r="L6" s="26">
        <v>1</v>
      </c>
      <c r="M6" s="26">
        <v>1</v>
      </c>
      <c r="N6" s="27">
        <v>3</v>
      </c>
      <c r="O6" s="137">
        <v>1</v>
      </c>
      <c r="P6" s="26">
        <v>1</v>
      </c>
      <c r="Q6" s="26">
        <v>1</v>
      </c>
      <c r="R6" s="27">
        <v>2</v>
      </c>
      <c r="S6" s="137">
        <v>1</v>
      </c>
      <c r="T6" s="26">
        <v>1</v>
      </c>
      <c r="U6" s="26">
        <v>1</v>
      </c>
      <c r="V6" s="133">
        <v>3</v>
      </c>
      <c r="W6" s="137">
        <v>1</v>
      </c>
      <c r="X6" s="26"/>
      <c r="Y6" s="26"/>
      <c r="Z6" s="27"/>
      <c r="AA6" s="174">
        <f t="shared" si="1"/>
        <v>18</v>
      </c>
    </row>
    <row r="7" spans="2:27" x14ac:dyDescent="0.35">
      <c r="B7" s="97">
        <v>3</v>
      </c>
      <c r="C7" s="113" t="s">
        <v>96</v>
      </c>
      <c r="D7" s="103" t="s">
        <v>97</v>
      </c>
      <c r="E7" s="103">
        <v>53424</v>
      </c>
      <c r="F7" s="101" t="s">
        <v>400</v>
      </c>
      <c r="G7" s="103">
        <v>10</v>
      </c>
      <c r="H7" s="103">
        <v>10</v>
      </c>
      <c r="I7" s="104">
        <v>2014</v>
      </c>
      <c r="J7" s="38">
        <f t="shared" si="0"/>
        <v>4</v>
      </c>
      <c r="K7" s="137">
        <v>1</v>
      </c>
      <c r="L7" s="26">
        <v>1</v>
      </c>
      <c r="M7" s="26">
        <v>1</v>
      </c>
      <c r="N7" s="27"/>
      <c r="O7" s="137">
        <v>1</v>
      </c>
      <c r="P7" s="26"/>
      <c r="Q7" s="26"/>
      <c r="R7" s="27"/>
      <c r="S7" s="137">
        <v>1</v>
      </c>
      <c r="T7" s="26">
        <v>1</v>
      </c>
      <c r="U7" s="26">
        <v>1</v>
      </c>
      <c r="V7" s="133">
        <v>4</v>
      </c>
      <c r="W7" s="137">
        <v>1</v>
      </c>
      <c r="X7" s="26">
        <v>1</v>
      </c>
      <c r="Y7" s="26">
        <v>1</v>
      </c>
      <c r="Z7" s="27">
        <v>1</v>
      </c>
      <c r="AA7" s="174">
        <f t="shared" si="1"/>
        <v>15</v>
      </c>
    </row>
    <row r="8" spans="2:27" x14ac:dyDescent="0.35">
      <c r="B8" s="97">
        <v>4</v>
      </c>
      <c r="C8" s="113" t="s">
        <v>127</v>
      </c>
      <c r="D8" s="103" t="s">
        <v>128</v>
      </c>
      <c r="E8" s="103">
        <v>59872</v>
      </c>
      <c r="F8" s="101" t="s">
        <v>400</v>
      </c>
      <c r="G8" s="103">
        <v>10</v>
      </c>
      <c r="H8" s="103">
        <v>1</v>
      </c>
      <c r="I8" s="104">
        <v>2017</v>
      </c>
      <c r="J8" s="38">
        <f t="shared" si="0"/>
        <v>4</v>
      </c>
      <c r="K8" s="137">
        <v>1</v>
      </c>
      <c r="L8" s="26">
        <v>1</v>
      </c>
      <c r="M8" s="26"/>
      <c r="N8" s="27"/>
      <c r="O8" s="137">
        <v>1</v>
      </c>
      <c r="P8" s="26"/>
      <c r="Q8" s="26"/>
      <c r="R8" s="27"/>
      <c r="S8" s="137">
        <v>1</v>
      </c>
      <c r="T8" s="26">
        <v>1</v>
      </c>
      <c r="U8" s="26">
        <v>1</v>
      </c>
      <c r="V8" s="133">
        <v>4</v>
      </c>
      <c r="W8" s="137">
        <v>1</v>
      </c>
      <c r="X8" s="26">
        <v>1</v>
      </c>
      <c r="Y8" s="26">
        <v>1</v>
      </c>
      <c r="Z8" s="27">
        <v>1</v>
      </c>
      <c r="AA8" s="174">
        <f t="shared" si="1"/>
        <v>14</v>
      </c>
    </row>
    <row r="9" spans="2:27" x14ac:dyDescent="0.35">
      <c r="B9" s="97">
        <v>5</v>
      </c>
      <c r="C9" s="113" t="s">
        <v>124</v>
      </c>
      <c r="D9" s="103" t="s">
        <v>125</v>
      </c>
      <c r="E9" s="103">
        <v>25722</v>
      </c>
      <c r="F9" s="103" t="s">
        <v>402</v>
      </c>
      <c r="G9" s="103">
        <v>21</v>
      </c>
      <c r="H9" s="103">
        <v>9</v>
      </c>
      <c r="I9" s="104">
        <v>2009</v>
      </c>
      <c r="J9" s="38">
        <f t="shared" si="0"/>
        <v>4</v>
      </c>
      <c r="K9" s="137">
        <v>1</v>
      </c>
      <c r="L9" s="26">
        <v>1</v>
      </c>
      <c r="M9" s="26">
        <v>1</v>
      </c>
      <c r="N9" s="27"/>
      <c r="O9" s="137">
        <v>1</v>
      </c>
      <c r="P9" s="26">
        <v>1</v>
      </c>
      <c r="Q9" s="26">
        <v>1</v>
      </c>
      <c r="R9" s="27">
        <v>1</v>
      </c>
      <c r="S9" s="137">
        <v>1</v>
      </c>
      <c r="T9" s="26"/>
      <c r="U9" s="26"/>
      <c r="V9" s="133"/>
      <c r="W9" s="137">
        <v>1</v>
      </c>
      <c r="X9" s="26">
        <v>1</v>
      </c>
      <c r="Y9" s="26">
        <v>1</v>
      </c>
      <c r="Z9" s="27">
        <v>2</v>
      </c>
      <c r="AA9" s="174">
        <f t="shared" si="1"/>
        <v>13</v>
      </c>
    </row>
    <row r="10" spans="2:27" x14ac:dyDescent="0.35">
      <c r="B10" s="162">
        <v>6</v>
      </c>
      <c r="C10" s="113" t="s">
        <v>89</v>
      </c>
      <c r="D10" s="103" t="s">
        <v>90</v>
      </c>
      <c r="E10" s="103">
        <v>50265</v>
      </c>
      <c r="F10" s="103" t="s">
        <v>394</v>
      </c>
      <c r="G10" s="103">
        <v>26</v>
      </c>
      <c r="H10" s="103">
        <v>9</v>
      </c>
      <c r="I10" s="104">
        <v>2013</v>
      </c>
      <c r="J10" s="38">
        <f t="shared" si="0"/>
        <v>4</v>
      </c>
      <c r="K10" s="137">
        <v>1</v>
      </c>
      <c r="L10" s="26"/>
      <c r="M10" s="26"/>
      <c r="N10" s="27"/>
      <c r="O10" s="137">
        <v>1</v>
      </c>
      <c r="P10" s="26">
        <v>1</v>
      </c>
      <c r="Q10" s="26">
        <v>1</v>
      </c>
      <c r="R10" s="27">
        <v>4</v>
      </c>
      <c r="S10" s="137">
        <v>1</v>
      </c>
      <c r="T10" s="26">
        <v>1</v>
      </c>
      <c r="U10" s="26">
        <v>1</v>
      </c>
      <c r="V10" s="133">
        <v>1</v>
      </c>
      <c r="W10" s="137">
        <v>1</v>
      </c>
      <c r="X10" s="26"/>
      <c r="Y10" s="26"/>
      <c r="Z10" s="27"/>
      <c r="AA10" s="174">
        <f t="shared" si="1"/>
        <v>13</v>
      </c>
    </row>
    <row r="11" spans="2:27" x14ac:dyDescent="0.35">
      <c r="B11" s="97">
        <v>7</v>
      </c>
      <c r="C11" s="113" t="s">
        <v>25</v>
      </c>
      <c r="D11" s="103" t="s">
        <v>132</v>
      </c>
      <c r="E11" s="103">
        <v>6396</v>
      </c>
      <c r="F11" s="101" t="s">
        <v>391</v>
      </c>
      <c r="G11" s="103">
        <v>21</v>
      </c>
      <c r="H11" s="103">
        <v>9</v>
      </c>
      <c r="I11" s="104">
        <v>2009</v>
      </c>
      <c r="J11" s="38">
        <f t="shared" si="0"/>
        <v>3</v>
      </c>
      <c r="K11" s="137">
        <v>1</v>
      </c>
      <c r="L11" s="26">
        <v>1</v>
      </c>
      <c r="M11" s="26">
        <v>1</v>
      </c>
      <c r="N11" s="27">
        <v>2</v>
      </c>
      <c r="O11" s="137">
        <v>1</v>
      </c>
      <c r="P11" s="26"/>
      <c r="Q11" s="26"/>
      <c r="R11" s="27"/>
      <c r="S11" s="137"/>
      <c r="T11" s="26"/>
      <c r="U11" s="26"/>
      <c r="V11" s="133"/>
      <c r="W11" s="137">
        <v>1</v>
      </c>
      <c r="X11" s="26">
        <v>1</v>
      </c>
      <c r="Y11" s="26">
        <v>1</v>
      </c>
      <c r="Z11" s="27">
        <v>3</v>
      </c>
      <c r="AA11" s="174">
        <f t="shared" si="1"/>
        <v>12</v>
      </c>
    </row>
    <row r="12" spans="2:27" x14ac:dyDescent="0.35">
      <c r="B12" s="97">
        <v>8</v>
      </c>
      <c r="C12" s="112" t="s">
        <v>87</v>
      </c>
      <c r="D12" s="101" t="s">
        <v>88</v>
      </c>
      <c r="E12" s="101">
        <v>4443</v>
      </c>
      <c r="F12" s="101" t="s">
        <v>398</v>
      </c>
      <c r="G12" s="101">
        <v>21</v>
      </c>
      <c r="H12" s="101">
        <v>9</v>
      </c>
      <c r="I12" s="102">
        <v>2009</v>
      </c>
      <c r="J12" s="38">
        <f t="shared" si="0"/>
        <v>3</v>
      </c>
      <c r="K12" s="137">
        <v>1</v>
      </c>
      <c r="L12" s="26">
        <v>1</v>
      </c>
      <c r="M12" s="26">
        <v>1</v>
      </c>
      <c r="N12" s="27">
        <v>1</v>
      </c>
      <c r="O12" s="137">
        <v>1</v>
      </c>
      <c r="P12" s="26"/>
      <c r="Q12" s="26"/>
      <c r="R12" s="27"/>
      <c r="S12" s="137"/>
      <c r="T12" s="26"/>
      <c r="U12" s="26"/>
      <c r="V12" s="133"/>
      <c r="W12" s="137">
        <v>1</v>
      </c>
      <c r="X12" s="26">
        <v>1</v>
      </c>
      <c r="Y12" s="26">
        <v>1</v>
      </c>
      <c r="Z12" s="27">
        <v>4</v>
      </c>
      <c r="AA12" s="174">
        <f t="shared" si="1"/>
        <v>12</v>
      </c>
    </row>
    <row r="13" spans="2:27" x14ac:dyDescent="0.35">
      <c r="B13" s="162">
        <v>9</v>
      </c>
      <c r="C13" s="112" t="s">
        <v>82</v>
      </c>
      <c r="D13" s="101" t="s">
        <v>83</v>
      </c>
      <c r="E13" s="101">
        <v>700305</v>
      </c>
      <c r="F13" s="101" t="s">
        <v>400</v>
      </c>
      <c r="G13" s="101">
        <v>8</v>
      </c>
      <c r="H13" s="101">
        <v>11</v>
      </c>
      <c r="I13" s="102">
        <v>2021</v>
      </c>
      <c r="J13" s="38">
        <f t="shared" si="0"/>
        <v>4</v>
      </c>
      <c r="K13" s="137">
        <v>1</v>
      </c>
      <c r="L13" s="26">
        <v>1</v>
      </c>
      <c r="M13" s="26">
        <v>1</v>
      </c>
      <c r="N13" s="27">
        <v>2</v>
      </c>
      <c r="O13" s="137">
        <v>1</v>
      </c>
      <c r="P13" s="26"/>
      <c r="Q13" s="26"/>
      <c r="R13" s="27"/>
      <c r="S13" s="137">
        <v>1</v>
      </c>
      <c r="T13" s="26">
        <v>1</v>
      </c>
      <c r="U13" s="26">
        <v>1</v>
      </c>
      <c r="V13" s="133"/>
      <c r="W13" s="137">
        <v>1</v>
      </c>
      <c r="X13" s="26">
        <v>1</v>
      </c>
      <c r="Y13" s="26">
        <v>1</v>
      </c>
      <c r="Z13" s="27"/>
      <c r="AA13" s="174">
        <f t="shared" si="1"/>
        <v>12</v>
      </c>
    </row>
    <row r="14" spans="2:27" x14ac:dyDescent="0.35">
      <c r="B14" s="97">
        <v>10</v>
      </c>
      <c r="C14" s="112" t="s">
        <v>604</v>
      </c>
      <c r="D14" s="101" t="s">
        <v>66</v>
      </c>
      <c r="E14" s="101">
        <v>52432</v>
      </c>
      <c r="F14" s="101" t="s">
        <v>391</v>
      </c>
      <c r="G14" s="101">
        <v>6</v>
      </c>
      <c r="H14" s="101">
        <v>5</v>
      </c>
      <c r="I14" s="102">
        <v>2014</v>
      </c>
      <c r="J14" s="38">
        <f t="shared" si="0"/>
        <v>4</v>
      </c>
      <c r="K14" s="137">
        <v>1</v>
      </c>
      <c r="L14" s="26"/>
      <c r="M14" s="26"/>
      <c r="N14" s="27"/>
      <c r="O14" s="137">
        <v>1</v>
      </c>
      <c r="P14" s="26"/>
      <c r="Q14" s="26"/>
      <c r="R14" s="27"/>
      <c r="S14" s="137">
        <v>1</v>
      </c>
      <c r="T14" s="26">
        <v>1</v>
      </c>
      <c r="U14" s="26">
        <v>1</v>
      </c>
      <c r="V14" s="133"/>
      <c r="W14" s="137">
        <v>1</v>
      </c>
      <c r="X14" s="26">
        <v>1</v>
      </c>
      <c r="Y14" s="26">
        <v>1</v>
      </c>
      <c r="Z14" s="27">
        <v>3</v>
      </c>
      <c r="AA14" s="174">
        <f t="shared" si="1"/>
        <v>11</v>
      </c>
    </row>
    <row r="15" spans="2:27" x14ac:dyDescent="0.35">
      <c r="B15" s="97">
        <v>11</v>
      </c>
      <c r="C15" s="113" t="s">
        <v>58</v>
      </c>
      <c r="D15" s="103" t="s">
        <v>59</v>
      </c>
      <c r="E15" s="103">
        <v>19253</v>
      </c>
      <c r="F15" s="103" t="s">
        <v>394</v>
      </c>
      <c r="G15" s="103">
        <v>21</v>
      </c>
      <c r="H15" s="103">
        <v>9</v>
      </c>
      <c r="I15" s="104">
        <v>2009</v>
      </c>
      <c r="J15" s="38">
        <f t="shared" si="0"/>
        <v>4</v>
      </c>
      <c r="K15" s="137">
        <v>1</v>
      </c>
      <c r="L15" s="26">
        <v>1</v>
      </c>
      <c r="M15" s="26"/>
      <c r="N15" s="27"/>
      <c r="O15" s="137">
        <v>1</v>
      </c>
      <c r="P15" s="26">
        <v>1</v>
      </c>
      <c r="Q15" s="26">
        <v>1</v>
      </c>
      <c r="R15" s="27">
        <v>4</v>
      </c>
      <c r="S15" s="137">
        <v>1</v>
      </c>
      <c r="T15" s="26"/>
      <c r="U15" s="26"/>
      <c r="V15" s="133"/>
      <c r="W15" s="137">
        <v>1</v>
      </c>
      <c r="X15" s="26"/>
      <c r="Y15" s="26"/>
      <c r="Z15" s="27"/>
      <c r="AA15" s="174">
        <f t="shared" si="1"/>
        <v>11</v>
      </c>
    </row>
    <row r="16" spans="2:27" x14ac:dyDescent="0.35">
      <c r="B16" s="97">
        <v>12</v>
      </c>
      <c r="C16" s="112" t="s">
        <v>105</v>
      </c>
      <c r="D16" s="101" t="s">
        <v>140</v>
      </c>
      <c r="E16" s="101">
        <v>76356</v>
      </c>
      <c r="F16" s="101" t="s">
        <v>395</v>
      </c>
      <c r="G16" s="101">
        <v>28</v>
      </c>
      <c r="H16" s="101">
        <v>9</v>
      </c>
      <c r="I16" s="102">
        <v>2023</v>
      </c>
      <c r="J16" s="38">
        <f t="shared" si="0"/>
        <v>3</v>
      </c>
      <c r="K16" s="137">
        <v>1</v>
      </c>
      <c r="L16" s="26">
        <v>1</v>
      </c>
      <c r="M16" s="26">
        <v>1</v>
      </c>
      <c r="N16" s="27">
        <v>4</v>
      </c>
      <c r="O16" s="137">
        <v>1</v>
      </c>
      <c r="P16" s="26"/>
      <c r="Q16" s="26"/>
      <c r="R16" s="27"/>
      <c r="S16" s="137"/>
      <c r="T16" s="26"/>
      <c r="U16" s="26"/>
      <c r="V16" s="133"/>
      <c r="W16" s="137">
        <v>1</v>
      </c>
      <c r="X16" s="26">
        <v>1</v>
      </c>
      <c r="Y16" s="26">
        <v>1</v>
      </c>
      <c r="Z16" s="27"/>
      <c r="AA16" s="174">
        <f t="shared" si="1"/>
        <v>11</v>
      </c>
    </row>
    <row r="17" spans="2:27" x14ac:dyDescent="0.35">
      <c r="B17" s="162">
        <v>13</v>
      </c>
      <c r="C17" s="68" t="s">
        <v>495</v>
      </c>
      <c r="D17" s="62" t="s">
        <v>329</v>
      </c>
      <c r="E17" s="62">
        <v>26776</v>
      </c>
      <c r="F17" s="64" t="s">
        <v>706</v>
      </c>
      <c r="G17" s="64">
        <v>21</v>
      </c>
      <c r="H17" s="64">
        <v>9</v>
      </c>
      <c r="I17" s="63">
        <v>2009</v>
      </c>
      <c r="J17" s="38">
        <f t="shared" si="0"/>
        <v>3</v>
      </c>
      <c r="K17" s="137"/>
      <c r="L17" s="26"/>
      <c r="M17" s="26"/>
      <c r="N17" s="27"/>
      <c r="O17" s="172">
        <v>1</v>
      </c>
      <c r="P17" s="50">
        <v>1</v>
      </c>
      <c r="Q17" s="50">
        <v>1</v>
      </c>
      <c r="R17" s="51">
        <v>1</v>
      </c>
      <c r="S17" s="137">
        <v>1</v>
      </c>
      <c r="T17" s="26"/>
      <c r="U17" s="26"/>
      <c r="V17" s="133"/>
      <c r="W17" s="137">
        <v>1</v>
      </c>
      <c r="X17" s="26">
        <v>1</v>
      </c>
      <c r="Y17" s="26">
        <v>1</v>
      </c>
      <c r="Z17" s="27">
        <v>2</v>
      </c>
      <c r="AA17" s="174">
        <f t="shared" si="1"/>
        <v>10</v>
      </c>
    </row>
    <row r="18" spans="2:27" x14ac:dyDescent="0.35">
      <c r="B18" s="97">
        <v>14</v>
      </c>
      <c r="C18" s="113" t="s">
        <v>680</v>
      </c>
      <c r="D18" s="103" t="s">
        <v>63</v>
      </c>
      <c r="E18" s="103">
        <v>6969</v>
      </c>
      <c r="F18" s="101" t="s">
        <v>398</v>
      </c>
      <c r="G18" s="103">
        <v>21</v>
      </c>
      <c r="H18" s="103">
        <v>9</v>
      </c>
      <c r="I18" s="104">
        <v>2009</v>
      </c>
      <c r="J18" s="38">
        <f t="shared" si="0"/>
        <v>3</v>
      </c>
      <c r="K18" s="137">
        <v>1</v>
      </c>
      <c r="L18" s="26">
        <v>1</v>
      </c>
      <c r="M18" s="26">
        <v>1</v>
      </c>
      <c r="N18" s="27"/>
      <c r="O18" s="137">
        <v>1</v>
      </c>
      <c r="P18" s="26">
        <v>1</v>
      </c>
      <c r="Q18" s="26">
        <v>1</v>
      </c>
      <c r="R18" s="27">
        <v>3</v>
      </c>
      <c r="S18" s="137">
        <v>1</v>
      </c>
      <c r="T18" s="26"/>
      <c r="U18" s="26"/>
      <c r="V18" s="133"/>
      <c r="W18" s="137"/>
      <c r="X18" s="26"/>
      <c r="Y18" s="26"/>
      <c r="Z18" s="27"/>
      <c r="AA18" s="174">
        <f t="shared" si="1"/>
        <v>10</v>
      </c>
    </row>
    <row r="19" spans="2:27" x14ac:dyDescent="0.35">
      <c r="B19" s="97">
        <v>15</v>
      </c>
      <c r="C19" s="113" t="s">
        <v>21</v>
      </c>
      <c r="D19" s="103" t="s">
        <v>22</v>
      </c>
      <c r="E19" s="103">
        <v>3848</v>
      </c>
      <c r="F19" s="103" t="s">
        <v>402</v>
      </c>
      <c r="G19" s="103">
        <v>21</v>
      </c>
      <c r="H19" s="103">
        <v>9</v>
      </c>
      <c r="I19" s="104">
        <v>2009</v>
      </c>
      <c r="J19" s="38">
        <f t="shared" si="0"/>
        <v>3</v>
      </c>
      <c r="K19" s="137">
        <v>1</v>
      </c>
      <c r="L19" s="26">
        <v>1</v>
      </c>
      <c r="M19" s="26">
        <v>1</v>
      </c>
      <c r="N19" s="27">
        <v>4</v>
      </c>
      <c r="O19" s="137"/>
      <c r="P19" s="26"/>
      <c r="Q19" s="26"/>
      <c r="R19" s="27"/>
      <c r="S19" s="137">
        <v>1</v>
      </c>
      <c r="T19" s="26">
        <v>1</v>
      </c>
      <c r="U19" s="26"/>
      <c r="V19" s="133"/>
      <c r="W19" s="137">
        <v>1</v>
      </c>
      <c r="X19" s="26"/>
      <c r="Y19" s="26"/>
      <c r="Z19" s="27"/>
      <c r="AA19" s="174">
        <f t="shared" si="1"/>
        <v>10</v>
      </c>
    </row>
    <row r="20" spans="2:27" x14ac:dyDescent="0.35">
      <c r="B20" s="162">
        <v>16</v>
      </c>
      <c r="C20" s="112" t="s">
        <v>38</v>
      </c>
      <c r="D20" s="101" t="s">
        <v>39</v>
      </c>
      <c r="E20" s="101">
        <v>58562</v>
      </c>
      <c r="F20" s="101" t="s">
        <v>391</v>
      </c>
      <c r="G20" s="101">
        <v>12</v>
      </c>
      <c r="H20" s="101">
        <v>7</v>
      </c>
      <c r="I20" s="102">
        <v>2016</v>
      </c>
      <c r="J20" s="38">
        <f t="shared" si="0"/>
        <v>4</v>
      </c>
      <c r="K20" s="137">
        <v>1</v>
      </c>
      <c r="L20" s="26">
        <v>1</v>
      </c>
      <c r="M20" s="26">
        <v>1</v>
      </c>
      <c r="N20" s="27"/>
      <c r="O20" s="137">
        <v>1</v>
      </c>
      <c r="P20" s="26"/>
      <c r="Q20" s="26"/>
      <c r="R20" s="27"/>
      <c r="S20" s="137">
        <v>1</v>
      </c>
      <c r="T20" s="26">
        <v>1</v>
      </c>
      <c r="U20" s="26">
        <v>1</v>
      </c>
      <c r="V20" s="133">
        <v>2</v>
      </c>
      <c r="W20" s="137">
        <v>1</v>
      </c>
      <c r="X20" s="26"/>
      <c r="Y20" s="26"/>
      <c r="Z20" s="27"/>
      <c r="AA20" s="174">
        <f t="shared" si="1"/>
        <v>10</v>
      </c>
    </row>
    <row r="21" spans="2:27" x14ac:dyDescent="0.35">
      <c r="B21" s="97">
        <v>17</v>
      </c>
      <c r="C21" s="112" t="s">
        <v>512</v>
      </c>
      <c r="D21" s="101" t="s">
        <v>271</v>
      </c>
      <c r="E21" s="101">
        <v>52240</v>
      </c>
      <c r="F21" s="101" t="s">
        <v>398</v>
      </c>
      <c r="G21" s="101">
        <v>8</v>
      </c>
      <c r="H21" s="101">
        <v>4</v>
      </c>
      <c r="I21" s="102">
        <v>2014</v>
      </c>
      <c r="J21" s="38">
        <f t="shared" si="0"/>
        <v>3</v>
      </c>
      <c r="K21" s="137"/>
      <c r="L21" s="26"/>
      <c r="M21" s="26"/>
      <c r="N21" s="27"/>
      <c r="O21" s="172">
        <v>1</v>
      </c>
      <c r="P21" s="50"/>
      <c r="Q21" s="50"/>
      <c r="R21" s="51"/>
      <c r="S21" s="137">
        <v>1</v>
      </c>
      <c r="T21" s="26"/>
      <c r="U21" s="26"/>
      <c r="V21" s="133"/>
      <c r="W21" s="137">
        <v>1</v>
      </c>
      <c r="X21" s="26">
        <v>1</v>
      </c>
      <c r="Y21" s="26">
        <v>1</v>
      </c>
      <c r="Z21" s="27">
        <v>4</v>
      </c>
      <c r="AA21" s="174">
        <f t="shared" si="1"/>
        <v>9</v>
      </c>
    </row>
    <row r="22" spans="2:27" x14ac:dyDescent="0.35">
      <c r="B22" s="97">
        <v>18</v>
      </c>
      <c r="C22" s="113" t="s">
        <v>42</v>
      </c>
      <c r="D22" s="103" t="s">
        <v>43</v>
      </c>
      <c r="E22" s="103">
        <v>19315</v>
      </c>
      <c r="F22" s="101" t="s">
        <v>398</v>
      </c>
      <c r="G22" s="103">
        <v>21</v>
      </c>
      <c r="H22" s="103">
        <v>9</v>
      </c>
      <c r="I22" s="104">
        <v>2009</v>
      </c>
      <c r="J22" s="38">
        <f t="shared" si="0"/>
        <v>4</v>
      </c>
      <c r="K22" s="137">
        <v>1</v>
      </c>
      <c r="L22" s="26"/>
      <c r="M22" s="26"/>
      <c r="N22" s="27"/>
      <c r="O22" s="137">
        <v>1</v>
      </c>
      <c r="P22" s="26">
        <v>1</v>
      </c>
      <c r="Q22" s="26">
        <v>1</v>
      </c>
      <c r="R22" s="27">
        <v>3</v>
      </c>
      <c r="S22" s="137">
        <v>1</v>
      </c>
      <c r="T22" s="26"/>
      <c r="U22" s="26"/>
      <c r="V22" s="133"/>
      <c r="W22" s="137">
        <v>1</v>
      </c>
      <c r="X22" s="26"/>
      <c r="Y22" s="26"/>
      <c r="Z22" s="27"/>
      <c r="AA22" s="174">
        <f t="shared" si="1"/>
        <v>9</v>
      </c>
    </row>
    <row r="23" spans="2:27" x14ac:dyDescent="0.35">
      <c r="B23" s="97">
        <v>19</v>
      </c>
      <c r="C23" s="112" t="s">
        <v>2</v>
      </c>
      <c r="D23" s="101" t="s">
        <v>72</v>
      </c>
      <c r="E23" s="101">
        <v>6629</v>
      </c>
      <c r="F23" s="101" t="s">
        <v>391</v>
      </c>
      <c r="G23" s="101">
        <v>21</v>
      </c>
      <c r="H23" s="101">
        <v>9</v>
      </c>
      <c r="I23" s="102">
        <v>2009</v>
      </c>
      <c r="J23" s="38">
        <f t="shared" si="0"/>
        <v>4</v>
      </c>
      <c r="K23" s="137">
        <v>1</v>
      </c>
      <c r="L23" s="26"/>
      <c r="M23" s="26"/>
      <c r="N23" s="27"/>
      <c r="O23" s="137">
        <v>1</v>
      </c>
      <c r="P23" s="26">
        <v>1</v>
      </c>
      <c r="Q23" s="26">
        <v>1</v>
      </c>
      <c r="R23" s="27">
        <v>2</v>
      </c>
      <c r="S23" s="137">
        <v>1</v>
      </c>
      <c r="T23" s="26"/>
      <c r="U23" s="26"/>
      <c r="V23" s="133"/>
      <c r="W23" s="137">
        <v>1</v>
      </c>
      <c r="X23" s="26"/>
      <c r="Y23" s="26"/>
      <c r="Z23" s="27"/>
      <c r="AA23" s="174">
        <f t="shared" si="1"/>
        <v>8</v>
      </c>
    </row>
    <row r="24" spans="2:27" x14ac:dyDescent="0.35">
      <c r="B24" s="162">
        <v>20</v>
      </c>
      <c r="C24" s="113" t="s">
        <v>702</v>
      </c>
      <c r="D24" s="103" t="s">
        <v>37</v>
      </c>
      <c r="E24" s="103">
        <v>15594</v>
      </c>
      <c r="F24" s="101" t="s">
        <v>398</v>
      </c>
      <c r="G24" s="103">
        <v>21</v>
      </c>
      <c r="H24" s="103">
        <v>9</v>
      </c>
      <c r="I24" s="104">
        <v>2009</v>
      </c>
      <c r="J24" s="38">
        <f t="shared" si="0"/>
        <v>2</v>
      </c>
      <c r="K24" s="137">
        <v>1</v>
      </c>
      <c r="L24" s="26">
        <v>1</v>
      </c>
      <c r="M24" s="26"/>
      <c r="N24" s="27"/>
      <c r="O24" s="137">
        <v>1</v>
      </c>
      <c r="P24" s="26">
        <v>1</v>
      </c>
      <c r="Q24" s="26">
        <v>1</v>
      </c>
      <c r="R24" s="27">
        <v>3</v>
      </c>
      <c r="S24" s="137"/>
      <c r="T24" s="26"/>
      <c r="U24" s="26"/>
      <c r="V24" s="133"/>
      <c r="W24" s="137"/>
      <c r="X24" s="26"/>
      <c r="Y24" s="26"/>
      <c r="Z24" s="27"/>
      <c r="AA24" s="174">
        <f t="shared" si="1"/>
        <v>8</v>
      </c>
    </row>
    <row r="25" spans="2:27" x14ac:dyDescent="0.35">
      <c r="B25" s="97">
        <v>21</v>
      </c>
      <c r="C25" s="112" t="s">
        <v>494</v>
      </c>
      <c r="D25" s="101" t="s">
        <v>126</v>
      </c>
      <c r="E25" s="101">
        <v>33859</v>
      </c>
      <c r="F25" s="103" t="s">
        <v>394</v>
      </c>
      <c r="G25" s="101">
        <v>21</v>
      </c>
      <c r="H25" s="101">
        <v>9</v>
      </c>
      <c r="I25" s="102">
        <v>2009</v>
      </c>
      <c r="J25" s="38">
        <f t="shared" si="0"/>
        <v>2</v>
      </c>
      <c r="K25" s="137"/>
      <c r="L25" s="26"/>
      <c r="M25" s="26"/>
      <c r="N25" s="27"/>
      <c r="O25" s="172">
        <v>1</v>
      </c>
      <c r="P25" s="50">
        <v>1</v>
      </c>
      <c r="Q25" s="50">
        <v>1</v>
      </c>
      <c r="R25" s="51">
        <v>4</v>
      </c>
      <c r="S25" s="137">
        <v>1</v>
      </c>
      <c r="T25" s="26"/>
      <c r="U25" s="26"/>
      <c r="V25" s="133"/>
      <c r="W25" s="137"/>
      <c r="X25" s="26"/>
      <c r="Y25" s="26"/>
      <c r="Z25" s="27"/>
      <c r="AA25" s="174">
        <f t="shared" si="1"/>
        <v>8</v>
      </c>
    </row>
    <row r="26" spans="2:27" x14ac:dyDescent="0.35">
      <c r="B26" s="97">
        <v>22</v>
      </c>
      <c r="C26" s="112" t="s">
        <v>0</v>
      </c>
      <c r="D26" s="101" t="s">
        <v>1</v>
      </c>
      <c r="E26" s="101">
        <v>4204</v>
      </c>
      <c r="F26" s="101" t="s">
        <v>397</v>
      </c>
      <c r="G26" s="101">
        <v>21</v>
      </c>
      <c r="H26" s="101">
        <v>9</v>
      </c>
      <c r="I26" s="102">
        <v>2009</v>
      </c>
      <c r="J26" s="38">
        <f t="shared" si="0"/>
        <v>4</v>
      </c>
      <c r="K26" s="137">
        <v>1</v>
      </c>
      <c r="L26" s="26">
        <v>1</v>
      </c>
      <c r="M26" s="26">
        <v>1</v>
      </c>
      <c r="N26" s="27"/>
      <c r="O26" s="137">
        <v>1</v>
      </c>
      <c r="P26" s="26"/>
      <c r="Q26" s="26"/>
      <c r="R26" s="27"/>
      <c r="S26" s="137">
        <v>1</v>
      </c>
      <c r="T26" s="26">
        <v>1</v>
      </c>
      <c r="U26" s="26">
        <v>1</v>
      </c>
      <c r="V26" s="133"/>
      <c r="W26" s="137">
        <v>1</v>
      </c>
      <c r="X26" s="26"/>
      <c r="Y26" s="26"/>
      <c r="Z26" s="27"/>
      <c r="AA26" s="174">
        <f t="shared" si="1"/>
        <v>8</v>
      </c>
    </row>
    <row r="27" spans="2:27" x14ac:dyDescent="0.35">
      <c r="B27" s="162">
        <v>23</v>
      </c>
      <c r="C27" s="113" t="s">
        <v>80</v>
      </c>
      <c r="D27" s="103" t="s">
        <v>126</v>
      </c>
      <c r="E27" s="103">
        <v>40208</v>
      </c>
      <c r="F27" s="101" t="s">
        <v>391</v>
      </c>
      <c r="G27" s="103">
        <v>6</v>
      </c>
      <c r="H27" s="103">
        <v>7</v>
      </c>
      <c r="I27" s="104">
        <v>2010</v>
      </c>
      <c r="J27" s="38">
        <f t="shared" si="0"/>
        <v>4</v>
      </c>
      <c r="K27" s="137">
        <v>1</v>
      </c>
      <c r="L27" s="26"/>
      <c r="M27" s="26"/>
      <c r="N27" s="27"/>
      <c r="O27" s="137">
        <v>1</v>
      </c>
      <c r="P27" s="26">
        <v>1</v>
      </c>
      <c r="Q27" s="26">
        <v>1</v>
      </c>
      <c r="R27" s="27">
        <v>2</v>
      </c>
      <c r="S27" s="137">
        <v>1</v>
      </c>
      <c r="T27" s="26"/>
      <c r="U27" s="26"/>
      <c r="V27" s="133"/>
      <c r="W27" s="137">
        <v>1</v>
      </c>
      <c r="X27" s="26"/>
      <c r="Y27" s="26"/>
      <c r="Z27" s="27"/>
      <c r="AA27" s="174">
        <f t="shared" si="1"/>
        <v>8</v>
      </c>
    </row>
    <row r="28" spans="2:27" x14ac:dyDescent="0.35">
      <c r="B28" s="97">
        <v>24</v>
      </c>
      <c r="C28" s="113" t="s">
        <v>77</v>
      </c>
      <c r="D28" s="103" t="s">
        <v>78</v>
      </c>
      <c r="E28" s="103">
        <v>52520</v>
      </c>
      <c r="F28" s="101" t="s">
        <v>391</v>
      </c>
      <c r="G28" s="103">
        <v>22</v>
      </c>
      <c r="H28" s="103">
        <v>5</v>
      </c>
      <c r="I28" s="104">
        <v>2014</v>
      </c>
      <c r="J28" s="38">
        <f t="shared" si="0"/>
        <v>4</v>
      </c>
      <c r="K28" s="137">
        <v>1</v>
      </c>
      <c r="L28" s="26">
        <v>1</v>
      </c>
      <c r="M28" s="26"/>
      <c r="N28" s="27"/>
      <c r="O28" s="137">
        <v>1</v>
      </c>
      <c r="P28" s="26">
        <v>1</v>
      </c>
      <c r="Q28" s="26">
        <v>1</v>
      </c>
      <c r="R28" s="27"/>
      <c r="S28" s="137">
        <v>1</v>
      </c>
      <c r="T28" s="26">
        <v>1</v>
      </c>
      <c r="U28" s="26"/>
      <c r="V28" s="133"/>
      <c r="W28" s="137">
        <v>1</v>
      </c>
      <c r="X28" s="26"/>
      <c r="Y28" s="26"/>
      <c r="Z28" s="27"/>
      <c r="AA28" s="174">
        <f t="shared" si="1"/>
        <v>8</v>
      </c>
    </row>
    <row r="29" spans="2:27" x14ac:dyDescent="0.35">
      <c r="B29" s="97">
        <v>25</v>
      </c>
      <c r="C29" s="112" t="s">
        <v>91</v>
      </c>
      <c r="D29" s="101" t="s">
        <v>92</v>
      </c>
      <c r="E29" s="101">
        <v>69823</v>
      </c>
      <c r="F29" s="101" t="s">
        <v>391</v>
      </c>
      <c r="G29" s="101">
        <v>1</v>
      </c>
      <c r="H29" s="101">
        <v>6</v>
      </c>
      <c r="I29" s="102">
        <v>2021</v>
      </c>
      <c r="J29" s="38">
        <f t="shared" si="0"/>
        <v>4</v>
      </c>
      <c r="K29" s="137">
        <v>1</v>
      </c>
      <c r="L29" s="26"/>
      <c r="M29" s="26"/>
      <c r="N29" s="27"/>
      <c r="O29" s="137">
        <v>1</v>
      </c>
      <c r="P29" s="26">
        <v>1</v>
      </c>
      <c r="Q29" s="26">
        <v>1</v>
      </c>
      <c r="R29" s="27">
        <v>2</v>
      </c>
      <c r="S29" s="137">
        <v>1</v>
      </c>
      <c r="T29" s="26"/>
      <c r="U29" s="26"/>
      <c r="V29" s="133"/>
      <c r="W29" s="137">
        <v>1</v>
      </c>
      <c r="X29" s="26"/>
      <c r="Y29" s="26"/>
      <c r="Z29" s="27"/>
      <c r="AA29" s="174">
        <f t="shared" si="1"/>
        <v>8</v>
      </c>
    </row>
    <row r="30" spans="2:27" x14ac:dyDescent="0.35">
      <c r="B30" s="97">
        <v>26</v>
      </c>
      <c r="C30" s="113" t="s">
        <v>137</v>
      </c>
      <c r="D30" s="103" t="s">
        <v>138</v>
      </c>
      <c r="E30" s="103">
        <v>75745</v>
      </c>
      <c r="F30" s="101" t="s">
        <v>391</v>
      </c>
      <c r="G30" s="103">
        <v>22</v>
      </c>
      <c r="H30" s="103">
        <v>6</v>
      </c>
      <c r="I30" s="104">
        <v>2023</v>
      </c>
      <c r="J30" s="38">
        <f t="shared" si="0"/>
        <v>2</v>
      </c>
      <c r="K30" s="137">
        <v>1</v>
      </c>
      <c r="L30" s="26">
        <v>1</v>
      </c>
      <c r="M30" s="26">
        <v>1</v>
      </c>
      <c r="N30" s="27"/>
      <c r="O30" s="137"/>
      <c r="P30" s="26"/>
      <c r="Q30" s="26"/>
      <c r="R30" s="27"/>
      <c r="S30" s="137">
        <v>1</v>
      </c>
      <c r="T30" s="26">
        <v>1</v>
      </c>
      <c r="U30" s="26">
        <v>1</v>
      </c>
      <c r="V30" s="133">
        <v>2</v>
      </c>
      <c r="W30" s="137"/>
      <c r="X30" s="26"/>
      <c r="Y30" s="26"/>
      <c r="Z30" s="27"/>
      <c r="AA30" s="174">
        <f t="shared" si="1"/>
        <v>8</v>
      </c>
    </row>
    <row r="31" spans="2:27" x14ac:dyDescent="0.35">
      <c r="B31" s="162">
        <v>27</v>
      </c>
      <c r="C31" s="80" t="s">
        <v>144</v>
      </c>
      <c r="D31" s="77" t="s">
        <v>145</v>
      </c>
      <c r="E31" s="77">
        <v>78282</v>
      </c>
      <c r="F31" s="77" t="s">
        <v>391</v>
      </c>
      <c r="G31" s="77">
        <v>16</v>
      </c>
      <c r="H31" s="77">
        <v>5</v>
      </c>
      <c r="I31" s="90">
        <v>2024</v>
      </c>
      <c r="J31" s="38">
        <f t="shared" si="0"/>
        <v>3</v>
      </c>
      <c r="K31" s="137">
        <v>1</v>
      </c>
      <c r="L31" s="26"/>
      <c r="M31" s="26"/>
      <c r="N31" s="27"/>
      <c r="O31" s="137"/>
      <c r="P31" s="26"/>
      <c r="Q31" s="26"/>
      <c r="R31" s="27"/>
      <c r="S31" s="137">
        <v>1</v>
      </c>
      <c r="T31" s="26">
        <v>1</v>
      </c>
      <c r="U31" s="26">
        <v>1</v>
      </c>
      <c r="V31" s="133">
        <v>3</v>
      </c>
      <c r="W31" s="137">
        <v>1</v>
      </c>
      <c r="X31" s="26"/>
      <c r="Y31" s="26"/>
      <c r="Z31" s="27"/>
      <c r="AA31" s="174">
        <f t="shared" si="1"/>
        <v>8</v>
      </c>
    </row>
    <row r="32" spans="2:27" x14ac:dyDescent="0.35">
      <c r="B32" s="97">
        <v>28</v>
      </c>
      <c r="C32" s="79" t="s">
        <v>163</v>
      </c>
      <c r="D32" s="78" t="s">
        <v>164</v>
      </c>
      <c r="E32" s="78">
        <v>78217</v>
      </c>
      <c r="F32" s="78" t="s">
        <v>393</v>
      </c>
      <c r="G32" s="78">
        <v>9</v>
      </c>
      <c r="H32" s="78">
        <v>5</v>
      </c>
      <c r="I32" s="89">
        <v>2024</v>
      </c>
      <c r="J32" s="38">
        <f t="shared" si="0"/>
        <v>3</v>
      </c>
      <c r="K32" s="137">
        <v>1</v>
      </c>
      <c r="L32" s="26">
        <v>1</v>
      </c>
      <c r="M32" s="26">
        <v>1</v>
      </c>
      <c r="N32" s="27">
        <v>3</v>
      </c>
      <c r="O32" s="137"/>
      <c r="P32" s="26"/>
      <c r="Q32" s="26"/>
      <c r="R32" s="27"/>
      <c r="S32" s="137">
        <v>1</v>
      </c>
      <c r="T32" s="26"/>
      <c r="U32" s="26"/>
      <c r="V32" s="133"/>
      <c r="W32" s="137">
        <v>1</v>
      </c>
      <c r="X32" s="26"/>
      <c r="Y32" s="26"/>
      <c r="Z32" s="27"/>
      <c r="AA32" s="174">
        <f t="shared" si="1"/>
        <v>8</v>
      </c>
    </row>
    <row r="33" spans="2:28" x14ac:dyDescent="0.35">
      <c r="B33" s="97">
        <v>29</v>
      </c>
      <c r="C33" s="112" t="s">
        <v>610</v>
      </c>
      <c r="D33" s="101" t="s">
        <v>6</v>
      </c>
      <c r="E33" s="101">
        <v>16564</v>
      </c>
      <c r="F33" s="101" t="s">
        <v>391</v>
      </c>
      <c r="G33" s="101">
        <v>21</v>
      </c>
      <c r="H33" s="101">
        <v>9</v>
      </c>
      <c r="I33" s="102">
        <v>2009</v>
      </c>
      <c r="J33" s="38">
        <f t="shared" si="0"/>
        <v>4</v>
      </c>
      <c r="K33" s="137">
        <v>1</v>
      </c>
      <c r="L33" s="26">
        <v>1</v>
      </c>
      <c r="M33" s="26"/>
      <c r="N33" s="27"/>
      <c r="O33" s="137">
        <v>1</v>
      </c>
      <c r="P33" s="26"/>
      <c r="Q33" s="26"/>
      <c r="R33" s="27"/>
      <c r="S33" s="137">
        <v>1</v>
      </c>
      <c r="T33" s="26">
        <v>1</v>
      </c>
      <c r="U33" s="26">
        <v>1</v>
      </c>
      <c r="V33" s="133"/>
      <c r="W33" s="137">
        <v>1</v>
      </c>
      <c r="X33" s="26"/>
      <c r="Y33" s="26"/>
      <c r="Z33" s="27"/>
      <c r="AA33" s="174">
        <f t="shared" si="1"/>
        <v>7</v>
      </c>
    </row>
    <row r="34" spans="2:28" x14ac:dyDescent="0.35">
      <c r="B34" s="162">
        <v>30</v>
      </c>
      <c r="C34" s="113" t="s">
        <v>701</v>
      </c>
      <c r="D34" s="103" t="s">
        <v>26</v>
      </c>
      <c r="E34" s="103">
        <v>5818</v>
      </c>
      <c r="F34" s="103" t="s">
        <v>402</v>
      </c>
      <c r="G34" s="103">
        <v>21</v>
      </c>
      <c r="H34" s="103">
        <v>9</v>
      </c>
      <c r="I34" s="104">
        <v>2009</v>
      </c>
      <c r="J34" s="38">
        <f t="shared" si="0"/>
        <v>3</v>
      </c>
      <c r="K34" s="137">
        <v>1</v>
      </c>
      <c r="L34" s="26">
        <v>1</v>
      </c>
      <c r="M34" s="26"/>
      <c r="N34" s="27"/>
      <c r="O34" s="137">
        <v>1</v>
      </c>
      <c r="P34" s="26">
        <v>1</v>
      </c>
      <c r="Q34" s="26">
        <v>1</v>
      </c>
      <c r="R34" s="27">
        <v>1</v>
      </c>
      <c r="S34" s="137"/>
      <c r="T34" s="26"/>
      <c r="U34" s="26"/>
      <c r="V34" s="133"/>
      <c r="W34" s="137">
        <v>1</v>
      </c>
      <c r="X34" s="26"/>
      <c r="Y34" s="26"/>
      <c r="Z34" s="27"/>
      <c r="AA34" s="174">
        <f t="shared" si="1"/>
        <v>7</v>
      </c>
    </row>
    <row r="35" spans="2:28" x14ac:dyDescent="0.35">
      <c r="B35" s="97">
        <v>31</v>
      </c>
      <c r="C35" s="112" t="s">
        <v>507</v>
      </c>
      <c r="D35" s="101" t="s">
        <v>496</v>
      </c>
      <c r="E35" s="101">
        <v>16448</v>
      </c>
      <c r="F35" s="103" t="s">
        <v>402</v>
      </c>
      <c r="G35" s="101">
        <v>21</v>
      </c>
      <c r="H35" s="101">
        <v>9</v>
      </c>
      <c r="I35" s="102">
        <v>2009</v>
      </c>
      <c r="J35" s="38">
        <f t="shared" si="0"/>
        <v>3</v>
      </c>
      <c r="K35" s="137"/>
      <c r="L35" s="26"/>
      <c r="M35" s="26"/>
      <c r="N35" s="27"/>
      <c r="O35" s="172">
        <v>1</v>
      </c>
      <c r="P35" s="50">
        <v>1</v>
      </c>
      <c r="Q35" s="50">
        <v>1</v>
      </c>
      <c r="R35" s="51">
        <v>1</v>
      </c>
      <c r="S35" s="137">
        <v>1</v>
      </c>
      <c r="T35" s="26">
        <v>1</v>
      </c>
      <c r="U35" s="26"/>
      <c r="V35" s="133"/>
      <c r="W35" s="137">
        <v>1</v>
      </c>
      <c r="X35" s="26"/>
      <c r="Y35" s="26"/>
      <c r="Z35" s="27"/>
      <c r="AA35" s="174">
        <f t="shared" si="1"/>
        <v>7</v>
      </c>
    </row>
    <row r="36" spans="2:28" x14ac:dyDescent="0.35">
      <c r="B36" s="97">
        <v>32</v>
      </c>
      <c r="C36" s="112" t="s">
        <v>693</v>
      </c>
      <c r="D36" s="101" t="s">
        <v>50</v>
      </c>
      <c r="E36" s="101">
        <v>42531</v>
      </c>
      <c r="F36" s="101" t="s">
        <v>395</v>
      </c>
      <c r="G36" s="101">
        <v>20</v>
      </c>
      <c r="H36" s="101">
        <v>1</v>
      </c>
      <c r="I36" s="102">
        <v>2011</v>
      </c>
      <c r="J36" s="38">
        <f t="shared" si="0"/>
        <v>4</v>
      </c>
      <c r="K36" s="137">
        <v>1</v>
      </c>
      <c r="L36" s="26">
        <v>1</v>
      </c>
      <c r="M36" s="26">
        <v>1</v>
      </c>
      <c r="N36" s="27"/>
      <c r="O36" s="137">
        <v>1</v>
      </c>
      <c r="P36" s="26"/>
      <c r="Q36" s="26"/>
      <c r="R36" s="27"/>
      <c r="S36" s="137">
        <v>1</v>
      </c>
      <c r="T36" s="26">
        <v>1</v>
      </c>
      <c r="U36" s="26"/>
      <c r="V36" s="133"/>
      <c r="W36" s="137">
        <v>1</v>
      </c>
      <c r="X36" s="26"/>
      <c r="Y36" s="26"/>
      <c r="Z36" s="27"/>
      <c r="AA36" s="174">
        <f t="shared" si="1"/>
        <v>7</v>
      </c>
    </row>
    <row r="37" spans="2:28" x14ac:dyDescent="0.35">
      <c r="B37" s="97">
        <v>33</v>
      </c>
      <c r="C37" s="112" t="s">
        <v>535</v>
      </c>
      <c r="D37" s="101" t="s">
        <v>489</v>
      </c>
      <c r="E37" s="101">
        <v>51412</v>
      </c>
      <c r="F37" s="101" t="s">
        <v>400</v>
      </c>
      <c r="G37" s="101">
        <v>16</v>
      </c>
      <c r="H37" s="101">
        <v>1</v>
      </c>
      <c r="I37" s="102">
        <v>2014</v>
      </c>
      <c r="J37" s="38">
        <f t="shared" si="0"/>
        <v>3</v>
      </c>
      <c r="K37" s="137"/>
      <c r="L37" s="26"/>
      <c r="M37" s="26"/>
      <c r="N37" s="27"/>
      <c r="O37" s="172">
        <v>1</v>
      </c>
      <c r="P37" s="50"/>
      <c r="Q37" s="50"/>
      <c r="R37" s="51"/>
      <c r="S37" s="137">
        <v>1</v>
      </c>
      <c r="T37" s="26">
        <v>1</v>
      </c>
      <c r="U37" s="26">
        <v>1</v>
      </c>
      <c r="V37" s="133"/>
      <c r="W37" s="137">
        <v>1</v>
      </c>
      <c r="X37" s="26">
        <v>1</v>
      </c>
      <c r="Y37" s="26">
        <v>1</v>
      </c>
      <c r="Z37" s="27"/>
      <c r="AA37" s="174">
        <f t="shared" si="1"/>
        <v>7</v>
      </c>
    </row>
    <row r="38" spans="2:28" x14ac:dyDescent="0.35">
      <c r="B38" s="162">
        <v>34</v>
      </c>
      <c r="C38" s="113" t="s">
        <v>492</v>
      </c>
      <c r="D38" s="103" t="s">
        <v>493</v>
      </c>
      <c r="E38" s="103">
        <v>70814</v>
      </c>
      <c r="F38" s="101" t="s">
        <v>398</v>
      </c>
      <c r="G38" s="103">
        <v>8</v>
      </c>
      <c r="H38" s="103">
        <v>11</v>
      </c>
      <c r="I38" s="104">
        <v>2021</v>
      </c>
      <c r="J38" s="38">
        <f t="shared" si="0"/>
        <v>2</v>
      </c>
      <c r="K38" s="137"/>
      <c r="L38" s="26"/>
      <c r="M38" s="26"/>
      <c r="N38" s="27"/>
      <c r="O38" s="172">
        <v>1</v>
      </c>
      <c r="P38" s="50">
        <v>1</v>
      </c>
      <c r="Q38" s="50">
        <v>1</v>
      </c>
      <c r="R38" s="51">
        <v>3</v>
      </c>
      <c r="S38" s="137">
        <v>1</v>
      </c>
      <c r="T38" s="26"/>
      <c r="U38" s="26"/>
      <c r="V38" s="133"/>
      <c r="W38" s="137"/>
      <c r="X38" s="26"/>
      <c r="Y38" s="26"/>
      <c r="Z38" s="27"/>
      <c r="AA38" s="174">
        <f t="shared" si="1"/>
        <v>7</v>
      </c>
    </row>
    <row r="39" spans="2:28" x14ac:dyDescent="0.35">
      <c r="B39" s="97">
        <v>35</v>
      </c>
      <c r="C39" s="113" t="s">
        <v>40</v>
      </c>
      <c r="D39" s="103" t="s">
        <v>41</v>
      </c>
      <c r="E39" s="103">
        <v>71860</v>
      </c>
      <c r="F39" s="103" t="s">
        <v>394</v>
      </c>
      <c r="G39" s="103">
        <v>4</v>
      </c>
      <c r="H39" s="103">
        <v>3</v>
      </c>
      <c r="I39" s="104">
        <v>2022</v>
      </c>
      <c r="J39" s="38">
        <f t="shared" si="0"/>
        <v>4</v>
      </c>
      <c r="K39" s="137">
        <v>1</v>
      </c>
      <c r="L39" s="26"/>
      <c r="M39" s="26"/>
      <c r="N39" s="27"/>
      <c r="O39" s="137">
        <v>1</v>
      </c>
      <c r="P39" s="26">
        <v>1</v>
      </c>
      <c r="Q39" s="26">
        <v>1</v>
      </c>
      <c r="R39" s="27"/>
      <c r="S39" s="137">
        <v>1</v>
      </c>
      <c r="T39" s="26"/>
      <c r="U39" s="26"/>
      <c r="V39" s="133"/>
      <c r="W39" s="137">
        <v>1</v>
      </c>
      <c r="X39" s="26">
        <v>1</v>
      </c>
      <c r="Y39" s="26"/>
      <c r="Z39" s="27"/>
      <c r="AA39" s="174">
        <f t="shared" si="1"/>
        <v>7</v>
      </c>
    </row>
    <row r="40" spans="2:28" x14ac:dyDescent="0.35">
      <c r="B40" s="97">
        <v>36</v>
      </c>
      <c r="C40" s="113" t="s">
        <v>670</v>
      </c>
      <c r="D40" s="103" t="s">
        <v>173</v>
      </c>
      <c r="E40" s="103">
        <v>74680</v>
      </c>
      <c r="F40" s="101" t="s">
        <v>392</v>
      </c>
      <c r="G40" s="103">
        <v>14</v>
      </c>
      <c r="H40" s="103">
        <v>2</v>
      </c>
      <c r="I40" s="104">
        <v>2023</v>
      </c>
      <c r="J40" s="38">
        <f t="shared" si="0"/>
        <v>4</v>
      </c>
      <c r="K40" s="137">
        <v>1</v>
      </c>
      <c r="L40" s="26">
        <v>1</v>
      </c>
      <c r="M40" s="26">
        <v>1</v>
      </c>
      <c r="N40" s="27"/>
      <c r="O40" s="137">
        <v>1</v>
      </c>
      <c r="P40" s="26"/>
      <c r="Q40" s="26"/>
      <c r="R40" s="27"/>
      <c r="S40" s="137">
        <v>1</v>
      </c>
      <c r="T40" s="26"/>
      <c r="U40" s="26"/>
      <c r="V40" s="133"/>
      <c r="W40" s="137">
        <v>1</v>
      </c>
      <c r="X40" s="26">
        <v>1</v>
      </c>
      <c r="Y40" s="26"/>
      <c r="Z40" s="27"/>
      <c r="AA40" s="174">
        <f t="shared" si="1"/>
        <v>7</v>
      </c>
    </row>
    <row r="41" spans="2:28" x14ac:dyDescent="0.35">
      <c r="B41" s="162">
        <v>37</v>
      </c>
      <c r="C41" s="113" t="s">
        <v>672</v>
      </c>
      <c r="D41" s="103" t="s">
        <v>129</v>
      </c>
      <c r="E41" s="103">
        <v>74467</v>
      </c>
      <c r="F41" s="101" t="s">
        <v>396</v>
      </c>
      <c r="G41" s="103">
        <v>22</v>
      </c>
      <c r="H41" s="103">
        <v>1</v>
      </c>
      <c r="I41" s="104">
        <v>2023</v>
      </c>
      <c r="J41" s="38">
        <f t="shared" si="0"/>
        <v>3</v>
      </c>
      <c r="K41" s="137">
        <v>1</v>
      </c>
      <c r="L41" s="26">
        <v>1</v>
      </c>
      <c r="M41" s="26">
        <v>1</v>
      </c>
      <c r="N41" s="27"/>
      <c r="O41" s="137">
        <v>1</v>
      </c>
      <c r="P41" s="26"/>
      <c r="Q41" s="26"/>
      <c r="R41" s="27"/>
      <c r="S41" s="137"/>
      <c r="T41" s="26"/>
      <c r="U41" s="26"/>
      <c r="V41" s="133"/>
      <c r="W41" s="137">
        <v>1</v>
      </c>
      <c r="X41" s="26">
        <v>1</v>
      </c>
      <c r="Y41" s="26">
        <v>1</v>
      </c>
      <c r="Z41" s="27"/>
      <c r="AA41" s="174">
        <f t="shared" si="1"/>
        <v>7</v>
      </c>
    </row>
    <row r="42" spans="2:28" x14ac:dyDescent="0.35">
      <c r="B42" s="97">
        <v>38</v>
      </c>
      <c r="C42" s="113" t="s">
        <v>11</v>
      </c>
      <c r="D42" s="103" t="s">
        <v>12</v>
      </c>
      <c r="E42" s="103">
        <v>16246</v>
      </c>
      <c r="F42" s="101" t="s">
        <v>391</v>
      </c>
      <c r="G42" s="103">
        <v>21</v>
      </c>
      <c r="H42" s="103">
        <v>9</v>
      </c>
      <c r="I42" s="104">
        <v>2009</v>
      </c>
      <c r="J42" s="38">
        <f t="shared" si="0"/>
        <v>4</v>
      </c>
      <c r="K42" s="137">
        <v>1</v>
      </c>
      <c r="L42" s="26"/>
      <c r="M42" s="26"/>
      <c r="N42" s="27"/>
      <c r="O42" s="137">
        <v>1</v>
      </c>
      <c r="P42" s="26"/>
      <c r="Q42" s="26"/>
      <c r="R42" s="27"/>
      <c r="S42" s="137">
        <v>1</v>
      </c>
      <c r="T42" s="26">
        <v>1</v>
      </c>
      <c r="U42" s="26"/>
      <c r="V42" s="133"/>
      <c r="W42" s="137">
        <v>1</v>
      </c>
      <c r="X42" s="26">
        <v>1</v>
      </c>
      <c r="Y42" s="26"/>
      <c r="Z42" s="27"/>
      <c r="AA42" s="174">
        <f t="shared" si="1"/>
        <v>6</v>
      </c>
    </row>
    <row r="43" spans="2:28" x14ac:dyDescent="0.35">
      <c r="B43" s="97">
        <v>39</v>
      </c>
      <c r="C43" s="112" t="s">
        <v>11</v>
      </c>
      <c r="D43" s="101" t="s">
        <v>54</v>
      </c>
      <c r="E43" s="101">
        <v>6113</v>
      </c>
      <c r="F43" s="101" t="s">
        <v>396</v>
      </c>
      <c r="G43" s="101">
        <v>21</v>
      </c>
      <c r="H43" s="101">
        <v>9</v>
      </c>
      <c r="I43" s="102">
        <v>2009</v>
      </c>
      <c r="J43" s="38">
        <f t="shared" si="0"/>
        <v>3</v>
      </c>
      <c r="K43" s="137">
        <v>1</v>
      </c>
      <c r="L43" s="26"/>
      <c r="M43" s="26"/>
      <c r="N43" s="27"/>
      <c r="O43" s="137">
        <v>1</v>
      </c>
      <c r="P43" s="26">
        <v>1</v>
      </c>
      <c r="Q43" s="26">
        <v>1</v>
      </c>
      <c r="R43" s="27"/>
      <c r="S43" s="137">
        <v>1</v>
      </c>
      <c r="T43" s="26">
        <v>1</v>
      </c>
      <c r="U43" s="26"/>
      <c r="V43" s="133"/>
      <c r="W43" s="137"/>
      <c r="X43" s="26"/>
      <c r="Y43" s="26"/>
      <c r="Z43" s="27"/>
      <c r="AA43" s="174">
        <f t="shared" si="1"/>
        <v>6</v>
      </c>
      <c r="AB43" s="4"/>
    </row>
    <row r="44" spans="2:28" x14ac:dyDescent="0.35">
      <c r="B44" s="97">
        <v>40</v>
      </c>
      <c r="C44" s="112" t="s">
        <v>700</v>
      </c>
      <c r="D44" s="101" t="s">
        <v>665</v>
      </c>
      <c r="E44" s="101">
        <v>43460</v>
      </c>
      <c r="F44" s="101" t="s">
        <v>396</v>
      </c>
      <c r="G44" s="101">
        <v>21</v>
      </c>
      <c r="H44" s="101">
        <v>4</v>
      </c>
      <c r="I44" s="102">
        <v>2011</v>
      </c>
      <c r="J44" s="38">
        <f t="shared" si="0"/>
        <v>4</v>
      </c>
      <c r="K44" s="137">
        <v>1</v>
      </c>
      <c r="L44" s="26"/>
      <c r="M44" s="26"/>
      <c r="N44" s="27"/>
      <c r="O44" s="137">
        <v>1</v>
      </c>
      <c r="P44" s="26">
        <v>1</v>
      </c>
      <c r="Q44" s="26">
        <v>1</v>
      </c>
      <c r="R44" s="27"/>
      <c r="S44" s="137">
        <v>1</v>
      </c>
      <c r="T44" s="26"/>
      <c r="U44" s="26"/>
      <c r="V44" s="133"/>
      <c r="W44" s="137">
        <v>1</v>
      </c>
      <c r="X44" s="26"/>
      <c r="Y44" s="26"/>
      <c r="Z44" s="27"/>
      <c r="AA44" s="174">
        <f t="shared" si="1"/>
        <v>6</v>
      </c>
      <c r="AB44" s="4"/>
    </row>
    <row r="45" spans="2:28" x14ac:dyDescent="0.35">
      <c r="B45" s="162">
        <v>41</v>
      </c>
      <c r="C45" s="113" t="s">
        <v>101</v>
      </c>
      <c r="D45" s="103" t="s">
        <v>102</v>
      </c>
      <c r="E45" s="103">
        <v>50600</v>
      </c>
      <c r="F45" s="103" t="s">
        <v>394</v>
      </c>
      <c r="G45" s="103">
        <v>30</v>
      </c>
      <c r="H45" s="103">
        <v>10</v>
      </c>
      <c r="I45" s="104">
        <v>2013</v>
      </c>
      <c r="J45" s="38">
        <f t="shared" si="0"/>
        <v>3</v>
      </c>
      <c r="K45" s="137">
        <v>1</v>
      </c>
      <c r="L45" s="26"/>
      <c r="M45" s="26"/>
      <c r="N45" s="27"/>
      <c r="O45" s="137">
        <v>1</v>
      </c>
      <c r="P45" s="26">
        <v>1</v>
      </c>
      <c r="Q45" s="26">
        <v>1</v>
      </c>
      <c r="R45" s="27"/>
      <c r="S45" s="137"/>
      <c r="T45" s="26"/>
      <c r="U45" s="26"/>
      <c r="V45" s="133"/>
      <c r="W45" s="137">
        <v>1</v>
      </c>
      <c r="X45" s="26">
        <v>1</v>
      </c>
      <c r="Y45" s="26"/>
      <c r="Z45" s="27"/>
      <c r="AA45" s="174">
        <f t="shared" si="1"/>
        <v>6</v>
      </c>
      <c r="AB45" s="4"/>
    </row>
    <row r="46" spans="2:28" x14ac:dyDescent="0.35">
      <c r="B46" s="97">
        <v>42</v>
      </c>
      <c r="C46" s="113" t="s">
        <v>692</v>
      </c>
      <c r="D46" s="103" t="s">
        <v>56</v>
      </c>
      <c r="E46" s="103">
        <v>63052</v>
      </c>
      <c r="F46" s="103" t="s">
        <v>403</v>
      </c>
      <c r="G46" s="103">
        <v>8</v>
      </c>
      <c r="H46" s="103">
        <v>3</v>
      </c>
      <c r="I46" s="104">
        <v>2018</v>
      </c>
      <c r="J46" s="38">
        <f t="shared" si="0"/>
        <v>4</v>
      </c>
      <c r="K46" s="137">
        <v>1</v>
      </c>
      <c r="L46" s="26"/>
      <c r="M46" s="26"/>
      <c r="N46" s="27"/>
      <c r="O46" s="137">
        <v>1</v>
      </c>
      <c r="P46" s="26"/>
      <c r="Q46" s="26"/>
      <c r="R46" s="27"/>
      <c r="S46" s="137">
        <v>1</v>
      </c>
      <c r="T46" s="26"/>
      <c r="U46" s="26"/>
      <c r="V46" s="133"/>
      <c r="W46" s="137">
        <v>1</v>
      </c>
      <c r="X46" s="26">
        <v>1</v>
      </c>
      <c r="Y46" s="26">
        <v>1</v>
      </c>
      <c r="Z46" s="27"/>
      <c r="AA46" s="174">
        <f t="shared" si="1"/>
        <v>6</v>
      </c>
      <c r="AB46" s="4"/>
    </row>
    <row r="47" spans="2:28" x14ac:dyDescent="0.35">
      <c r="B47" s="97">
        <v>43</v>
      </c>
      <c r="C47" s="112" t="s">
        <v>690</v>
      </c>
      <c r="D47" s="101" t="s">
        <v>120</v>
      </c>
      <c r="E47" s="101">
        <v>66166</v>
      </c>
      <c r="F47" s="101" t="s">
        <v>398</v>
      </c>
      <c r="G47" s="101">
        <v>12</v>
      </c>
      <c r="H47" s="101">
        <v>6</v>
      </c>
      <c r="I47" s="102">
        <v>2019</v>
      </c>
      <c r="J47" s="38">
        <f t="shared" si="0"/>
        <v>4</v>
      </c>
      <c r="K47" s="137">
        <v>1</v>
      </c>
      <c r="L47" s="26"/>
      <c r="M47" s="26"/>
      <c r="N47" s="27"/>
      <c r="O47" s="137">
        <v>1</v>
      </c>
      <c r="P47" s="26">
        <v>1</v>
      </c>
      <c r="Q47" s="26">
        <v>1</v>
      </c>
      <c r="R47" s="27"/>
      <c r="S47" s="137">
        <v>1</v>
      </c>
      <c r="T47" s="26"/>
      <c r="U47" s="26"/>
      <c r="V47" s="133"/>
      <c r="W47" s="137">
        <v>1</v>
      </c>
      <c r="X47" s="26"/>
      <c r="Y47" s="26"/>
      <c r="Z47" s="27"/>
      <c r="AA47" s="174">
        <f t="shared" si="1"/>
        <v>6</v>
      </c>
      <c r="AB47" s="4"/>
    </row>
    <row r="48" spans="2:28" x14ac:dyDescent="0.35">
      <c r="B48" s="162">
        <v>44</v>
      </c>
      <c r="C48" s="112" t="s">
        <v>684</v>
      </c>
      <c r="D48" s="101" t="s">
        <v>119</v>
      </c>
      <c r="E48" s="101">
        <v>70923</v>
      </c>
      <c r="F48" s="101" t="s">
        <v>391</v>
      </c>
      <c r="G48" s="101">
        <v>29</v>
      </c>
      <c r="H48" s="101">
        <v>11</v>
      </c>
      <c r="I48" s="102">
        <v>2021</v>
      </c>
      <c r="J48" s="38">
        <f t="shared" si="0"/>
        <v>4</v>
      </c>
      <c r="K48" s="137">
        <v>1</v>
      </c>
      <c r="L48" s="26"/>
      <c r="M48" s="26"/>
      <c r="N48" s="27"/>
      <c r="O48" s="137">
        <v>1</v>
      </c>
      <c r="P48" s="26">
        <v>1</v>
      </c>
      <c r="Q48" s="26">
        <v>1</v>
      </c>
      <c r="R48" s="27"/>
      <c r="S48" s="137">
        <v>1</v>
      </c>
      <c r="T48" s="26"/>
      <c r="U48" s="26"/>
      <c r="V48" s="133"/>
      <c r="W48" s="137">
        <v>1</v>
      </c>
      <c r="X48" s="26"/>
      <c r="Y48" s="26"/>
      <c r="Z48" s="27"/>
      <c r="AA48" s="174">
        <f t="shared" si="1"/>
        <v>6</v>
      </c>
      <c r="AB48" s="4"/>
    </row>
    <row r="49" spans="2:28" x14ac:dyDescent="0.35">
      <c r="B49" s="97">
        <v>45</v>
      </c>
      <c r="C49" s="113" t="s">
        <v>16</v>
      </c>
      <c r="D49" s="103" t="s">
        <v>17</v>
      </c>
      <c r="E49" s="103">
        <v>71901</v>
      </c>
      <c r="F49" s="101" t="s">
        <v>392</v>
      </c>
      <c r="G49" s="103">
        <v>11</v>
      </c>
      <c r="H49" s="103">
        <v>3</v>
      </c>
      <c r="I49" s="104">
        <v>2022</v>
      </c>
      <c r="J49" s="38">
        <f t="shared" si="0"/>
        <v>4</v>
      </c>
      <c r="K49" s="137">
        <v>1</v>
      </c>
      <c r="L49" s="26">
        <v>1</v>
      </c>
      <c r="M49" s="26"/>
      <c r="N49" s="27"/>
      <c r="O49" s="137">
        <v>1</v>
      </c>
      <c r="P49" s="26"/>
      <c r="Q49" s="26"/>
      <c r="R49" s="27"/>
      <c r="S49" s="137">
        <v>1</v>
      </c>
      <c r="T49" s="26"/>
      <c r="U49" s="26"/>
      <c r="V49" s="133"/>
      <c r="W49" s="137">
        <v>1</v>
      </c>
      <c r="X49" s="26">
        <v>1</v>
      </c>
      <c r="Y49" s="26"/>
      <c r="Z49" s="27"/>
      <c r="AA49" s="174">
        <f t="shared" si="1"/>
        <v>6</v>
      </c>
      <c r="AB49" s="4"/>
    </row>
    <row r="50" spans="2:28" x14ac:dyDescent="0.35">
      <c r="B50" s="97">
        <v>46</v>
      </c>
      <c r="C50" s="112" t="s">
        <v>93</v>
      </c>
      <c r="D50" s="101" t="s">
        <v>94</v>
      </c>
      <c r="E50" s="101">
        <v>71801</v>
      </c>
      <c r="F50" s="103" t="s">
        <v>394</v>
      </c>
      <c r="G50" s="101">
        <v>28</v>
      </c>
      <c r="H50" s="101">
        <v>2</v>
      </c>
      <c r="I50" s="102">
        <v>2022</v>
      </c>
      <c r="J50" s="38">
        <f t="shared" si="0"/>
        <v>4</v>
      </c>
      <c r="K50" s="137">
        <v>1</v>
      </c>
      <c r="L50" s="26"/>
      <c r="M50" s="26"/>
      <c r="N50" s="27"/>
      <c r="O50" s="137">
        <v>1</v>
      </c>
      <c r="P50" s="26"/>
      <c r="Q50" s="26"/>
      <c r="R50" s="27"/>
      <c r="S50" s="137">
        <v>1</v>
      </c>
      <c r="T50" s="26">
        <v>1</v>
      </c>
      <c r="U50" s="26">
        <v>1</v>
      </c>
      <c r="V50" s="133"/>
      <c r="W50" s="137">
        <v>1</v>
      </c>
      <c r="X50" s="26"/>
      <c r="Y50" s="26"/>
      <c r="Z50" s="27"/>
      <c r="AA50" s="174">
        <f t="shared" si="1"/>
        <v>6</v>
      </c>
      <c r="AB50" s="4"/>
    </row>
    <row r="51" spans="2:28" x14ac:dyDescent="0.35">
      <c r="B51" s="97">
        <v>47</v>
      </c>
      <c r="C51" s="79" t="s">
        <v>175</v>
      </c>
      <c r="D51" s="78" t="s">
        <v>121</v>
      </c>
      <c r="E51" s="78">
        <v>77163</v>
      </c>
      <c r="F51" s="77" t="s">
        <v>398</v>
      </c>
      <c r="G51" s="78">
        <v>12</v>
      </c>
      <c r="H51" s="78">
        <v>1</v>
      </c>
      <c r="I51" s="89">
        <v>2024</v>
      </c>
      <c r="J51" s="38">
        <f t="shared" si="0"/>
        <v>2</v>
      </c>
      <c r="K51" s="137">
        <v>1</v>
      </c>
      <c r="L51" s="26">
        <v>1</v>
      </c>
      <c r="M51" s="26">
        <v>1</v>
      </c>
      <c r="N51" s="27">
        <v>2</v>
      </c>
      <c r="O51" s="137"/>
      <c r="P51" s="26"/>
      <c r="Q51" s="26"/>
      <c r="R51" s="27"/>
      <c r="S51" s="137">
        <v>1</v>
      </c>
      <c r="T51" s="26"/>
      <c r="U51" s="26"/>
      <c r="V51" s="133"/>
      <c r="W51" s="137"/>
      <c r="X51" s="26"/>
      <c r="Y51" s="26"/>
      <c r="Z51" s="27"/>
      <c r="AA51" s="174">
        <f t="shared" si="1"/>
        <v>6</v>
      </c>
      <c r="AB51" s="4"/>
    </row>
    <row r="52" spans="2:28" x14ac:dyDescent="0.35">
      <c r="B52" s="162">
        <v>48</v>
      </c>
      <c r="C52" s="80" t="s">
        <v>84</v>
      </c>
      <c r="D52" s="77" t="s">
        <v>177</v>
      </c>
      <c r="E52" s="77">
        <v>77430</v>
      </c>
      <c r="F52" s="77" t="s">
        <v>400</v>
      </c>
      <c r="G52" s="77">
        <v>7</v>
      </c>
      <c r="H52" s="77">
        <v>2</v>
      </c>
      <c r="I52" s="90">
        <v>2024</v>
      </c>
      <c r="J52" s="38">
        <f t="shared" si="0"/>
        <v>4</v>
      </c>
      <c r="K52" s="137">
        <v>1</v>
      </c>
      <c r="L52" s="26">
        <v>1</v>
      </c>
      <c r="M52" s="26">
        <v>1</v>
      </c>
      <c r="N52" s="27"/>
      <c r="O52" s="137">
        <v>1</v>
      </c>
      <c r="P52" s="26"/>
      <c r="Q52" s="26"/>
      <c r="R52" s="27"/>
      <c r="S52" s="137">
        <v>1</v>
      </c>
      <c r="T52" s="26"/>
      <c r="U52" s="26"/>
      <c r="V52" s="133"/>
      <c r="W52" s="137">
        <v>1</v>
      </c>
      <c r="X52" s="26"/>
      <c r="Y52" s="26"/>
      <c r="Z52" s="27"/>
      <c r="AA52" s="174">
        <f t="shared" si="1"/>
        <v>6</v>
      </c>
      <c r="AB52" s="4"/>
    </row>
    <row r="53" spans="2:28" x14ac:dyDescent="0.35">
      <c r="B53" s="97">
        <v>49</v>
      </c>
      <c r="C53" s="112" t="s">
        <v>519</v>
      </c>
      <c r="D53" s="101" t="s">
        <v>520</v>
      </c>
      <c r="E53" s="101">
        <v>5275</v>
      </c>
      <c r="F53" s="101" t="s">
        <v>395</v>
      </c>
      <c r="G53" s="101">
        <v>21</v>
      </c>
      <c r="H53" s="101">
        <v>9</v>
      </c>
      <c r="I53" s="102">
        <v>2009</v>
      </c>
      <c r="J53" s="38">
        <f t="shared" si="0"/>
        <v>3</v>
      </c>
      <c r="K53" s="137"/>
      <c r="L53" s="26"/>
      <c r="M53" s="26"/>
      <c r="N53" s="27"/>
      <c r="O53" s="172">
        <v>1</v>
      </c>
      <c r="P53" s="50"/>
      <c r="Q53" s="50"/>
      <c r="R53" s="51"/>
      <c r="S53" s="137">
        <v>1</v>
      </c>
      <c r="T53" s="26">
        <v>1</v>
      </c>
      <c r="U53" s="26"/>
      <c r="V53" s="133"/>
      <c r="W53" s="137">
        <v>1</v>
      </c>
      <c r="X53" s="26">
        <v>1</v>
      </c>
      <c r="Y53" s="26"/>
      <c r="Z53" s="27"/>
      <c r="AA53" s="174">
        <f t="shared" si="1"/>
        <v>5</v>
      </c>
      <c r="AB53" s="4"/>
    </row>
    <row r="54" spans="2:28" x14ac:dyDescent="0.35">
      <c r="B54" s="97">
        <v>50</v>
      </c>
      <c r="C54" s="112" t="s">
        <v>178</v>
      </c>
      <c r="D54" s="101" t="s">
        <v>517</v>
      </c>
      <c r="E54" s="101">
        <v>2027</v>
      </c>
      <c r="F54" s="101" t="s">
        <v>395</v>
      </c>
      <c r="G54" s="101">
        <v>21</v>
      </c>
      <c r="H54" s="101">
        <v>9</v>
      </c>
      <c r="I54" s="102">
        <v>2009</v>
      </c>
      <c r="J54" s="38">
        <f t="shared" si="0"/>
        <v>3</v>
      </c>
      <c r="K54" s="137"/>
      <c r="L54" s="26"/>
      <c r="M54" s="26"/>
      <c r="N54" s="27"/>
      <c r="O54" s="172">
        <v>1</v>
      </c>
      <c r="P54" s="50"/>
      <c r="Q54" s="50"/>
      <c r="R54" s="51"/>
      <c r="S54" s="137">
        <v>1</v>
      </c>
      <c r="T54" s="26">
        <v>1</v>
      </c>
      <c r="U54" s="26"/>
      <c r="V54" s="133"/>
      <c r="W54" s="137">
        <v>1</v>
      </c>
      <c r="X54" s="26">
        <v>1</v>
      </c>
      <c r="Y54" s="26"/>
      <c r="Z54" s="27"/>
      <c r="AA54" s="174">
        <f t="shared" si="1"/>
        <v>5</v>
      </c>
      <c r="AB54" s="4"/>
    </row>
    <row r="55" spans="2:28" x14ac:dyDescent="0.35">
      <c r="B55" s="162">
        <v>51</v>
      </c>
      <c r="C55" s="113" t="s">
        <v>60</v>
      </c>
      <c r="D55" s="103" t="s">
        <v>61</v>
      </c>
      <c r="E55" s="103">
        <v>17096</v>
      </c>
      <c r="F55" s="101" t="s">
        <v>396</v>
      </c>
      <c r="G55" s="103">
        <v>21</v>
      </c>
      <c r="H55" s="103">
        <v>9</v>
      </c>
      <c r="I55" s="104">
        <v>2009</v>
      </c>
      <c r="J55" s="38">
        <f t="shared" si="0"/>
        <v>3</v>
      </c>
      <c r="K55" s="137"/>
      <c r="L55" s="26"/>
      <c r="M55" s="26"/>
      <c r="N55" s="27"/>
      <c r="O55" s="172">
        <v>1</v>
      </c>
      <c r="P55" s="50">
        <v>1</v>
      </c>
      <c r="Q55" s="50">
        <v>1</v>
      </c>
      <c r="R55" s="51"/>
      <c r="S55" s="137">
        <v>1</v>
      </c>
      <c r="T55" s="26"/>
      <c r="U55" s="26"/>
      <c r="V55" s="133"/>
      <c r="W55" s="137">
        <v>1</v>
      </c>
      <c r="X55" s="26"/>
      <c r="Y55" s="26"/>
      <c r="Z55" s="27"/>
      <c r="AA55" s="174">
        <f t="shared" si="1"/>
        <v>5</v>
      </c>
      <c r="AB55" s="4"/>
    </row>
    <row r="56" spans="2:28" x14ac:dyDescent="0.35">
      <c r="B56" s="97">
        <v>52</v>
      </c>
      <c r="C56" s="112" t="s">
        <v>46</v>
      </c>
      <c r="D56" s="101" t="s">
        <v>47</v>
      </c>
      <c r="E56" s="101">
        <v>43719</v>
      </c>
      <c r="F56" s="101" t="s">
        <v>392</v>
      </c>
      <c r="G56" s="101">
        <v>6</v>
      </c>
      <c r="H56" s="101">
        <v>6</v>
      </c>
      <c r="I56" s="102">
        <v>2011</v>
      </c>
      <c r="J56" s="38">
        <f t="shared" si="0"/>
        <v>4</v>
      </c>
      <c r="K56" s="137">
        <v>1</v>
      </c>
      <c r="L56" s="26">
        <v>1</v>
      </c>
      <c r="M56" s="26"/>
      <c r="N56" s="27"/>
      <c r="O56" s="137">
        <v>1</v>
      </c>
      <c r="P56" s="26"/>
      <c r="Q56" s="26"/>
      <c r="R56" s="27"/>
      <c r="S56" s="137">
        <v>1</v>
      </c>
      <c r="T56" s="26"/>
      <c r="U56" s="26"/>
      <c r="V56" s="133"/>
      <c r="W56" s="137">
        <v>1</v>
      </c>
      <c r="X56" s="26"/>
      <c r="Y56" s="26"/>
      <c r="Z56" s="27"/>
      <c r="AA56" s="174">
        <f t="shared" si="1"/>
        <v>5</v>
      </c>
      <c r="AB56" s="4"/>
    </row>
    <row r="57" spans="2:28" x14ac:dyDescent="0.35">
      <c r="B57" s="97">
        <v>53</v>
      </c>
      <c r="C57" s="113" t="s">
        <v>506</v>
      </c>
      <c r="D57" s="103" t="s">
        <v>439</v>
      </c>
      <c r="E57" s="103">
        <v>53780</v>
      </c>
      <c r="F57" s="101" t="s">
        <v>391</v>
      </c>
      <c r="G57" s="103">
        <v>10</v>
      </c>
      <c r="H57" s="103">
        <v>11</v>
      </c>
      <c r="I57" s="104">
        <v>2014</v>
      </c>
      <c r="J57" s="38">
        <f t="shared" si="0"/>
        <v>3</v>
      </c>
      <c r="K57" s="137"/>
      <c r="L57" s="26"/>
      <c r="M57" s="26"/>
      <c r="N57" s="27"/>
      <c r="O57" s="172">
        <v>1</v>
      </c>
      <c r="P57" s="50"/>
      <c r="Q57" s="50"/>
      <c r="R57" s="51"/>
      <c r="S57" s="137">
        <v>1</v>
      </c>
      <c r="T57" s="26">
        <v>1</v>
      </c>
      <c r="U57" s="26"/>
      <c r="V57" s="133"/>
      <c r="W57" s="137">
        <v>1</v>
      </c>
      <c r="X57" s="26">
        <v>1</v>
      </c>
      <c r="Y57" s="26"/>
      <c r="Z57" s="27"/>
      <c r="AA57" s="174">
        <f t="shared" si="1"/>
        <v>5</v>
      </c>
      <c r="AB57" s="4"/>
    </row>
    <row r="58" spans="2:28" x14ac:dyDescent="0.35">
      <c r="B58" s="97">
        <v>54</v>
      </c>
      <c r="C58" s="112" t="s">
        <v>109</v>
      </c>
      <c r="D58" s="101" t="s">
        <v>110</v>
      </c>
      <c r="E58" s="101">
        <v>54333</v>
      </c>
      <c r="F58" s="103" t="s">
        <v>394</v>
      </c>
      <c r="G58" s="101">
        <v>8</v>
      </c>
      <c r="H58" s="101">
        <v>1</v>
      </c>
      <c r="I58" s="102">
        <v>2015</v>
      </c>
      <c r="J58" s="38">
        <f t="shared" si="0"/>
        <v>3</v>
      </c>
      <c r="K58" s="137">
        <v>1</v>
      </c>
      <c r="L58" s="26"/>
      <c r="M58" s="26"/>
      <c r="N58" s="27"/>
      <c r="O58" s="137">
        <v>1</v>
      </c>
      <c r="P58" s="26">
        <v>1</v>
      </c>
      <c r="Q58" s="26">
        <v>1</v>
      </c>
      <c r="R58" s="27"/>
      <c r="S58" s="137"/>
      <c r="T58" s="26"/>
      <c r="U58" s="26"/>
      <c r="V58" s="133"/>
      <c r="W58" s="137">
        <v>1</v>
      </c>
      <c r="X58" s="26"/>
      <c r="Y58" s="26"/>
      <c r="Z58" s="27"/>
      <c r="AA58" s="174">
        <f t="shared" si="1"/>
        <v>5</v>
      </c>
      <c r="AB58" s="4"/>
    </row>
    <row r="59" spans="2:28" x14ac:dyDescent="0.35">
      <c r="B59" s="162">
        <v>55</v>
      </c>
      <c r="C59" s="112" t="s">
        <v>608</v>
      </c>
      <c r="D59" s="101" t="s">
        <v>18</v>
      </c>
      <c r="E59" s="101">
        <v>59096</v>
      </c>
      <c r="F59" s="101" t="s">
        <v>398</v>
      </c>
      <c r="G59" s="101">
        <v>9</v>
      </c>
      <c r="H59" s="101">
        <v>10</v>
      </c>
      <c r="I59" s="102">
        <v>2016</v>
      </c>
      <c r="J59" s="38">
        <f t="shared" si="0"/>
        <v>3</v>
      </c>
      <c r="K59" s="137">
        <v>1</v>
      </c>
      <c r="L59" s="26"/>
      <c r="M59" s="26"/>
      <c r="N59" s="27"/>
      <c r="O59" s="137">
        <v>1</v>
      </c>
      <c r="P59" s="26">
        <v>1</v>
      </c>
      <c r="Q59" s="26">
        <v>1</v>
      </c>
      <c r="R59" s="27"/>
      <c r="S59" s="137"/>
      <c r="T59" s="26"/>
      <c r="U59" s="26"/>
      <c r="V59" s="133"/>
      <c r="W59" s="137">
        <v>1</v>
      </c>
      <c r="X59" s="26"/>
      <c r="Y59" s="26"/>
      <c r="Z59" s="27"/>
      <c r="AA59" s="174">
        <f t="shared" si="1"/>
        <v>5</v>
      </c>
      <c r="AB59" s="4"/>
    </row>
    <row r="60" spans="2:28" x14ac:dyDescent="0.35">
      <c r="B60" s="97">
        <v>56</v>
      </c>
      <c r="C60" s="113" t="s">
        <v>84</v>
      </c>
      <c r="D60" s="103" t="s">
        <v>85</v>
      </c>
      <c r="E60" s="103">
        <v>60401</v>
      </c>
      <c r="F60" s="101" t="s">
        <v>396</v>
      </c>
      <c r="G60" s="103">
        <v>2</v>
      </c>
      <c r="H60" s="103">
        <v>3</v>
      </c>
      <c r="I60" s="104">
        <v>2017</v>
      </c>
      <c r="J60" s="38">
        <f t="shared" si="0"/>
        <v>3</v>
      </c>
      <c r="K60" s="137">
        <v>1</v>
      </c>
      <c r="L60" s="26"/>
      <c r="M60" s="26"/>
      <c r="N60" s="27"/>
      <c r="O60" s="137">
        <v>1</v>
      </c>
      <c r="P60" s="26">
        <v>1</v>
      </c>
      <c r="Q60" s="26">
        <v>1</v>
      </c>
      <c r="R60" s="27"/>
      <c r="S60" s="137"/>
      <c r="T60" s="26"/>
      <c r="U60" s="26"/>
      <c r="V60" s="133"/>
      <c r="W60" s="137">
        <v>1</v>
      </c>
      <c r="X60" s="26"/>
      <c r="Y60" s="26"/>
      <c r="Z60" s="27"/>
      <c r="AA60" s="174">
        <f t="shared" si="1"/>
        <v>5</v>
      </c>
      <c r="AB60" s="4"/>
    </row>
    <row r="61" spans="2:28" x14ac:dyDescent="0.35">
      <c r="B61" s="97">
        <v>57</v>
      </c>
      <c r="C61" s="112" t="s">
        <v>607</v>
      </c>
      <c r="D61" s="101" t="s">
        <v>78</v>
      </c>
      <c r="E61" s="101">
        <v>66400</v>
      </c>
      <c r="F61" s="101" t="s">
        <v>398</v>
      </c>
      <c r="G61" s="101">
        <v>29</v>
      </c>
      <c r="H61" s="101">
        <v>7</v>
      </c>
      <c r="I61" s="102">
        <v>2019</v>
      </c>
      <c r="J61" s="38">
        <f t="shared" si="0"/>
        <v>3</v>
      </c>
      <c r="K61" s="137"/>
      <c r="L61" s="26"/>
      <c r="M61" s="26"/>
      <c r="N61" s="27"/>
      <c r="O61" s="172">
        <v>1</v>
      </c>
      <c r="P61" s="50">
        <v>1</v>
      </c>
      <c r="Q61" s="50">
        <v>1</v>
      </c>
      <c r="R61" s="51"/>
      <c r="S61" s="137">
        <v>1</v>
      </c>
      <c r="T61" s="26"/>
      <c r="U61" s="26"/>
      <c r="V61" s="133"/>
      <c r="W61" s="137">
        <v>1</v>
      </c>
      <c r="X61" s="26"/>
      <c r="Y61" s="26"/>
      <c r="Z61" s="27"/>
      <c r="AA61" s="174">
        <f t="shared" si="1"/>
        <v>5</v>
      </c>
      <c r="AB61" s="4"/>
    </row>
    <row r="62" spans="2:28" x14ac:dyDescent="0.35">
      <c r="B62" s="162">
        <v>58</v>
      </c>
      <c r="C62" s="112" t="s">
        <v>31</v>
      </c>
      <c r="D62" s="101" t="s">
        <v>32</v>
      </c>
      <c r="E62" s="101">
        <v>68031</v>
      </c>
      <c r="F62" s="103" t="s">
        <v>393</v>
      </c>
      <c r="G62" s="101">
        <v>28</v>
      </c>
      <c r="H62" s="101">
        <v>7</v>
      </c>
      <c r="I62" s="102">
        <v>2020</v>
      </c>
      <c r="J62" s="38">
        <f t="shared" si="0"/>
        <v>4</v>
      </c>
      <c r="K62" s="137">
        <v>1</v>
      </c>
      <c r="L62" s="26"/>
      <c r="M62" s="26"/>
      <c r="N62" s="27"/>
      <c r="O62" s="137">
        <v>1</v>
      </c>
      <c r="P62" s="26"/>
      <c r="Q62" s="26"/>
      <c r="R62" s="27"/>
      <c r="S62" s="137">
        <v>1</v>
      </c>
      <c r="T62" s="26">
        <v>1</v>
      </c>
      <c r="U62" s="26"/>
      <c r="V62" s="133"/>
      <c r="W62" s="137">
        <v>1</v>
      </c>
      <c r="X62" s="26"/>
      <c r="Y62" s="26"/>
      <c r="Z62" s="27"/>
      <c r="AA62" s="174">
        <f t="shared" si="1"/>
        <v>5</v>
      </c>
      <c r="AB62" s="4"/>
    </row>
    <row r="63" spans="2:28" x14ac:dyDescent="0.35">
      <c r="B63" s="97">
        <v>59</v>
      </c>
      <c r="C63" s="112" t="s">
        <v>11</v>
      </c>
      <c r="D63" s="101" t="s">
        <v>121</v>
      </c>
      <c r="E63" s="101">
        <v>68957</v>
      </c>
      <c r="F63" s="101" t="s">
        <v>391</v>
      </c>
      <c r="G63" s="101">
        <v>25</v>
      </c>
      <c r="H63" s="101">
        <v>1</v>
      </c>
      <c r="I63" s="102">
        <v>2021</v>
      </c>
      <c r="J63" s="38">
        <f t="shared" si="0"/>
        <v>4</v>
      </c>
      <c r="K63" s="137">
        <v>1</v>
      </c>
      <c r="L63" s="26"/>
      <c r="M63" s="26"/>
      <c r="N63" s="27"/>
      <c r="O63" s="137">
        <v>1</v>
      </c>
      <c r="P63" s="26"/>
      <c r="Q63" s="26"/>
      <c r="R63" s="27"/>
      <c r="S63" s="137">
        <v>1</v>
      </c>
      <c r="T63" s="26"/>
      <c r="U63" s="26"/>
      <c r="V63" s="133"/>
      <c r="W63" s="137">
        <v>1</v>
      </c>
      <c r="X63" s="26">
        <v>1</v>
      </c>
      <c r="Y63" s="26"/>
      <c r="Z63" s="27"/>
      <c r="AA63" s="174">
        <f t="shared" si="1"/>
        <v>5</v>
      </c>
      <c r="AB63" s="4"/>
    </row>
    <row r="64" spans="2:28" x14ac:dyDescent="0.35">
      <c r="B64" s="97">
        <v>60</v>
      </c>
      <c r="C64" s="113" t="s">
        <v>105</v>
      </c>
      <c r="D64" s="103" t="s">
        <v>106</v>
      </c>
      <c r="E64" s="103">
        <v>71545</v>
      </c>
      <c r="F64" s="101" t="s">
        <v>395</v>
      </c>
      <c r="G64" s="103">
        <v>3</v>
      </c>
      <c r="H64" s="103">
        <v>2</v>
      </c>
      <c r="I64" s="104">
        <v>2022</v>
      </c>
      <c r="J64" s="38">
        <f t="shared" si="0"/>
        <v>3</v>
      </c>
      <c r="K64" s="137"/>
      <c r="L64" s="26"/>
      <c r="M64" s="26"/>
      <c r="N64" s="27"/>
      <c r="O64" s="172">
        <v>1</v>
      </c>
      <c r="P64" s="50"/>
      <c r="Q64" s="50"/>
      <c r="R64" s="51"/>
      <c r="S64" s="137">
        <v>1</v>
      </c>
      <c r="T64" s="26"/>
      <c r="U64" s="26"/>
      <c r="V64" s="133"/>
      <c r="W64" s="137">
        <v>1</v>
      </c>
      <c r="X64" s="26">
        <v>1</v>
      </c>
      <c r="Y64" s="26">
        <v>1</v>
      </c>
      <c r="Z64" s="27"/>
      <c r="AA64" s="174">
        <f t="shared" si="1"/>
        <v>5</v>
      </c>
      <c r="AB64" s="4"/>
    </row>
    <row r="65" spans="2:28" x14ac:dyDescent="0.35">
      <c r="B65" s="97">
        <v>61</v>
      </c>
      <c r="C65" s="113" t="s">
        <v>148</v>
      </c>
      <c r="D65" s="103" t="s">
        <v>149</v>
      </c>
      <c r="E65" s="103">
        <v>75019</v>
      </c>
      <c r="F65" s="103" t="s">
        <v>393</v>
      </c>
      <c r="G65" s="103">
        <v>21</v>
      </c>
      <c r="H65" s="103">
        <v>3</v>
      </c>
      <c r="I65" s="104">
        <v>2023</v>
      </c>
      <c r="J65" s="38">
        <f t="shared" si="0"/>
        <v>2</v>
      </c>
      <c r="K65" s="137">
        <v>1</v>
      </c>
      <c r="L65" s="26">
        <v>1</v>
      </c>
      <c r="M65" s="26">
        <v>1</v>
      </c>
      <c r="N65" s="27">
        <v>1</v>
      </c>
      <c r="O65" s="137">
        <v>1</v>
      </c>
      <c r="P65" s="26"/>
      <c r="Q65" s="26"/>
      <c r="R65" s="27"/>
      <c r="S65" s="137"/>
      <c r="T65" s="26"/>
      <c r="U65" s="26"/>
      <c r="V65" s="133"/>
      <c r="W65" s="137"/>
      <c r="X65" s="26"/>
      <c r="Y65" s="26"/>
      <c r="Z65" s="27"/>
      <c r="AA65" s="174">
        <f t="shared" si="1"/>
        <v>5</v>
      </c>
      <c r="AB65" s="4"/>
    </row>
    <row r="66" spans="2:28" x14ac:dyDescent="0.35">
      <c r="B66" s="162">
        <v>62</v>
      </c>
      <c r="C66" s="79" t="s">
        <v>154</v>
      </c>
      <c r="D66" s="78" t="s">
        <v>155</v>
      </c>
      <c r="E66" s="78">
        <v>77044</v>
      </c>
      <c r="F66" s="78" t="s">
        <v>393</v>
      </c>
      <c r="G66" s="78">
        <v>4</v>
      </c>
      <c r="H66" s="78">
        <v>1</v>
      </c>
      <c r="I66" s="89">
        <v>2024</v>
      </c>
      <c r="J66" s="38">
        <f t="shared" si="0"/>
        <v>4</v>
      </c>
      <c r="K66" s="137">
        <v>1</v>
      </c>
      <c r="L66" s="26"/>
      <c r="M66" s="26"/>
      <c r="N66" s="27"/>
      <c r="O66" s="137">
        <v>1</v>
      </c>
      <c r="P66" s="26"/>
      <c r="Q66" s="26"/>
      <c r="R66" s="27"/>
      <c r="S66" s="137">
        <v>1</v>
      </c>
      <c r="T66" s="26">
        <v>1</v>
      </c>
      <c r="U66" s="26"/>
      <c r="V66" s="133"/>
      <c r="W66" s="137">
        <v>1</v>
      </c>
      <c r="X66" s="26"/>
      <c r="Y66" s="26"/>
      <c r="Z66" s="27"/>
      <c r="AA66" s="174">
        <f t="shared" si="1"/>
        <v>5</v>
      </c>
      <c r="AB66" s="4"/>
    </row>
    <row r="67" spans="2:28" x14ac:dyDescent="0.35">
      <c r="B67" s="97">
        <v>63</v>
      </c>
      <c r="C67" s="79" t="s">
        <v>540</v>
      </c>
      <c r="D67" s="78" t="s">
        <v>478</v>
      </c>
      <c r="E67" s="78">
        <v>78464</v>
      </c>
      <c r="F67" s="77" t="s">
        <v>397</v>
      </c>
      <c r="G67" s="78">
        <v>13</v>
      </c>
      <c r="H67" s="78">
        <v>6</v>
      </c>
      <c r="I67" s="89">
        <v>2024</v>
      </c>
      <c r="J67" s="38">
        <f t="shared" si="0"/>
        <v>3</v>
      </c>
      <c r="K67" s="137"/>
      <c r="L67" s="26"/>
      <c r="M67" s="26"/>
      <c r="N67" s="27"/>
      <c r="O67" s="172">
        <v>1</v>
      </c>
      <c r="P67" s="50"/>
      <c r="Q67" s="50"/>
      <c r="R67" s="51"/>
      <c r="S67" s="137">
        <v>1</v>
      </c>
      <c r="T67" s="26">
        <v>1</v>
      </c>
      <c r="U67" s="26">
        <v>1</v>
      </c>
      <c r="V67" s="133"/>
      <c r="W67" s="137">
        <v>1</v>
      </c>
      <c r="X67" s="26"/>
      <c r="Y67" s="26"/>
      <c r="Z67" s="27"/>
      <c r="AA67" s="174">
        <f t="shared" si="1"/>
        <v>5</v>
      </c>
      <c r="AB67" s="4"/>
    </row>
    <row r="68" spans="2:28" x14ac:dyDescent="0.35">
      <c r="B68" s="97">
        <v>64</v>
      </c>
      <c r="C68" s="80" t="s">
        <v>529</v>
      </c>
      <c r="D68" s="77" t="s">
        <v>530</v>
      </c>
      <c r="E68" s="77">
        <v>81896</v>
      </c>
      <c r="F68" s="78" t="s">
        <v>394</v>
      </c>
      <c r="G68" s="77">
        <v>1</v>
      </c>
      <c r="H68" s="77">
        <v>11</v>
      </c>
      <c r="I68" s="90">
        <v>2025</v>
      </c>
      <c r="J68" s="38">
        <f t="shared" si="0"/>
        <v>3</v>
      </c>
      <c r="K68" s="137"/>
      <c r="L68" s="26"/>
      <c r="M68" s="26"/>
      <c r="N68" s="27"/>
      <c r="O68" s="172">
        <v>1</v>
      </c>
      <c r="P68" s="50"/>
      <c r="Q68" s="50"/>
      <c r="R68" s="51"/>
      <c r="S68" s="137">
        <v>1</v>
      </c>
      <c r="T68" s="26">
        <v>1</v>
      </c>
      <c r="U68" s="26">
        <v>1</v>
      </c>
      <c r="V68" s="133"/>
      <c r="W68" s="137">
        <v>1</v>
      </c>
      <c r="X68" s="26"/>
      <c r="Y68" s="26"/>
      <c r="Z68" s="27"/>
      <c r="AA68" s="174">
        <f t="shared" si="1"/>
        <v>5</v>
      </c>
      <c r="AB68" s="4"/>
    </row>
    <row r="69" spans="2:28" x14ac:dyDescent="0.35">
      <c r="B69" s="162">
        <v>65</v>
      </c>
      <c r="C69" s="113" t="s">
        <v>498</v>
      </c>
      <c r="D69" s="103" t="s">
        <v>666</v>
      </c>
      <c r="E69" s="103">
        <v>37354</v>
      </c>
      <c r="F69" s="101" t="s">
        <v>391</v>
      </c>
      <c r="G69" s="103">
        <v>21</v>
      </c>
      <c r="H69" s="103">
        <v>9</v>
      </c>
      <c r="I69" s="104">
        <v>2009</v>
      </c>
      <c r="J69" s="38">
        <f t="shared" ref="J69:J132" si="2">SUM(K69+O69+S69+W69)</f>
        <v>2</v>
      </c>
      <c r="K69" s="137"/>
      <c r="L69" s="26"/>
      <c r="M69" s="26"/>
      <c r="N69" s="27"/>
      <c r="O69" s="172">
        <v>1</v>
      </c>
      <c r="P69" s="50">
        <v>1</v>
      </c>
      <c r="Q69" s="50">
        <v>1</v>
      </c>
      <c r="R69" s="51"/>
      <c r="S69" s="137"/>
      <c r="T69" s="26"/>
      <c r="U69" s="26"/>
      <c r="V69" s="133"/>
      <c r="W69" s="137">
        <v>1</v>
      </c>
      <c r="X69" s="26"/>
      <c r="Y69" s="26"/>
      <c r="Z69" s="27"/>
      <c r="AA69" s="174">
        <f t="shared" ref="AA69:AA132" si="3">SUM(K69:Z69)</f>
        <v>4</v>
      </c>
      <c r="AB69" s="4"/>
    </row>
    <row r="70" spans="2:28" x14ac:dyDescent="0.35">
      <c r="B70" s="97">
        <v>66</v>
      </c>
      <c r="C70" s="112" t="s">
        <v>609</v>
      </c>
      <c r="D70" s="101" t="s">
        <v>30</v>
      </c>
      <c r="E70" s="101">
        <v>17786</v>
      </c>
      <c r="F70" s="101" t="s">
        <v>392</v>
      </c>
      <c r="G70" s="101">
        <v>21</v>
      </c>
      <c r="H70" s="101">
        <v>9</v>
      </c>
      <c r="I70" s="102">
        <v>2009</v>
      </c>
      <c r="J70" s="38">
        <f t="shared" si="2"/>
        <v>4</v>
      </c>
      <c r="K70" s="137">
        <v>1</v>
      </c>
      <c r="L70" s="26"/>
      <c r="M70" s="26"/>
      <c r="N70" s="27"/>
      <c r="O70" s="137">
        <v>1</v>
      </c>
      <c r="P70" s="26"/>
      <c r="Q70" s="26"/>
      <c r="R70" s="27"/>
      <c r="S70" s="137">
        <v>1</v>
      </c>
      <c r="T70" s="26"/>
      <c r="U70" s="26"/>
      <c r="V70" s="133"/>
      <c r="W70" s="137">
        <v>1</v>
      </c>
      <c r="X70" s="26"/>
      <c r="Y70" s="26"/>
      <c r="Z70" s="27"/>
      <c r="AA70" s="174">
        <f t="shared" si="3"/>
        <v>4</v>
      </c>
      <c r="AB70" s="4"/>
    </row>
    <row r="71" spans="2:28" x14ac:dyDescent="0.35">
      <c r="B71" s="97">
        <v>67</v>
      </c>
      <c r="C71" s="113" t="s">
        <v>680</v>
      </c>
      <c r="D71" s="103" t="s">
        <v>55</v>
      </c>
      <c r="E71" s="103">
        <v>24257</v>
      </c>
      <c r="F71" s="103" t="s">
        <v>402</v>
      </c>
      <c r="G71" s="103">
        <v>21</v>
      </c>
      <c r="H71" s="103">
        <v>9</v>
      </c>
      <c r="I71" s="104">
        <v>2009</v>
      </c>
      <c r="J71" s="38">
        <f t="shared" si="2"/>
        <v>3</v>
      </c>
      <c r="K71" s="137">
        <v>1</v>
      </c>
      <c r="L71" s="26">
        <v>1</v>
      </c>
      <c r="M71" s="26"/>
      <c r="N71" s="27"/>
      <c r="O71" s="137">
        <v>1</v>
      </c>
      <c r="P71" s="26"/>
      <c r="Q71" s="26"/>
      <c r="R71" s="27"/>
      <c r="S71" s="137">
        <v>1</v>
      </c>
      <c r="T71" s="26"/>
      <c r="U71" s="26"/>
      <c r="V71" s="133"/>
      <c r="W71" s="137"/>
      <c r="X71" s="26"/>
      <c r="Y71" s="26"/>
      <c r="Z71" s="27"/>
      <c r="AA71" s="174">
        <f t="shared" si="3"/>
        <v>4</v>
      </c>
      <c r="AB71" s="4"/>
    </row>
    <row r="72" spans="2:28" x14ac:dyDescent="0.35">
      <c r="B72" s="97">
        <v>68</v>
      </c>
      <c r="C72" s="112" t="s">
        <v>122</v>
      </c>
      <c r="D72" s="101" t="s">
        <v>123</v>
      </c>
      <c r="E72" s="101">
        <v>41189</v>
      </c>
      <c r="F72" s="101" t="s">
        <v>400</v>
      </c>
      <c r="G72" s="101">
        <v>25</v>
      </c>
      <c r="H72" s="101">
        <v>10</v>
      </c>
      <c r="I72" s="102">
        <v>2010</v>
      </c>
      <c r="J72" s="38">
        <f t="shared" si="2"/>
        <v>4</v>
      </c>
      <c r="K72" s="137">
        <v>1</v>
      </c>
      <c r="L72" s="26"/>
      <c r="M72" s="26"/>
      <c r="N72" s="27"/>
      <c r="O72" s="137">
        <v>1</v>
      </c>
      <c r="P72" s="26"/>
      <c r="Q72" s="26"/>
      <c r="R72" s="27"/>
      <c r="S72" s="137">
        <v>1</v>
      </c>
      <c r="T72" s="26"/>
      <c r="U72" s="26"/>
      <c r="V72" s="133"/>
      <c r="W72" s="137">
        <v>1</v>
      </c>
      <c r="X72" s="26"/>
      <c r="Y72" s="26"/>
      <c r="Z72" s="27"/>
      <c r="AA72" s="174">
        <f t="shared" si="3"/>
        <v>4</v>
      </c>
      <c r="AB72" s="4"/>
    </row>
    <row r="73" spans="2:28" x14ac:dyDescent="0.35">
      <c r="B73" s="162">
        <v>69</v>
      </c>
      <c r="C73" s="112" t="s">
        <v>504</v>
      </c>
      <c r="D73" s="101" t="s">
        <v>505</v>
      </c>
      <c r="E73" s="101">
        <v>53649</v>
      </c>
      <c r="F73" s="101" t="s">
        <v>391</v>
      </c>
      <c r="G73" s="101">
        <v>28</v>
      </c>
      <c r="H73" s="101">
        <v>10</v>
      </c>
      <c r="I73" s="102">
        <v>2014</v>
      </c>
      <c r="J73" s="38">
        <f t="shared" si="2"/>
        <v>3</v>
      </c>
      <c r="K73" s="137"/>
      <c r="L73" s="26"/>
      <c r="M73" s="26"/>
      <c r="N73" s="27"/>
      <c r="O73" s="172">
        <v>1</v>
      </c>
      <c r="P73" s="50"/>
      <c r="Q73" s="50"/>
      <c r="R73" s="51"/>
      <c r="S73" s="137">
        <v>1</v>
      </c>
      <c r="T73" s="26"/>
      <c r="U73" s="26"/>
      <c r="V73" s="133"/>
      <c r="W73" s="137">
        <v>1</v>
      </c>
      <c r="X73" s="26">
        <v>1</v>
      </c>
      <c r="Y73" s="26"/>
      <c r="Z73" s="27"/>
      <c r="AA73" s="174">
        <f t="shared" si="3"/>
        <v>4</v>
      </c>
      <c r="AB73" s="4"/>
    </row>
    <row r="74" spans="2:28" x14ac:dyDescent="0.35">
      <c r="B74" s="97">
        <v>70</v>
      </c>
      <c r="C74" s="112" t="s">
        <v>502</v>
      </c>
      <c r="D74" s="101" t="s">
        <v>503</v>
      </c>
      <c r="E74" s="101">
        <v>53713</v>
      </c>
      <c r="F74" s="103" t="s">
        <v>394</v>
      </c>
      <c r="G74" s="101">
        <v>2</v>
      </c>
      <c r="H74" s="101">
        <v>11</v>
      </c>
      <c r="I74" s="102">
        <v>2014</v>
      </c>
      <c r="J74" s="38">
        <f t="shared" si="2"/>
        <v>2</v>
      </c>
      <c r="K74" s="137"/>
      <c r="L74" s="26"/>
      <c r="M74" s="26"/>
      <c r="N74" s="27"/>
      <c r="O74" s="172">
        <v>1</v>
      </c>
      <c r="P74" s="50">
        <v>1</v>
      </c>
      <c r="Q74" s="50">
        <v>1</v>
      </c>
      <c r="R74" s="51"/>
      <c r="S74" s="137"/>
      <c r="T74" s="26"/>
      <c r="U74" s="26"/>
      <c r="V74" s="133"/>
      <c r="W74" s="137">
        <v>1</v>
      </c>
      <c r="X74" s="26"/>
      <c r="Y74" s="26"/>
      <c r="Z74" s="27"/>
      <c r="AA74" s="174">
        <f t="shared" si="3"/>
        <v>4</v>
      </c>
      <c r="AB74" s="4"/>
    </row>
    <row r="75" spans="2:28" x14ac:dyDescent="0.35">
      <c r="B75" s="97">
        <v>71</v>
      </c>
      <c r="C75" s="113" t="s">
        <v>676</v>
      </c>
      <c r="D75" s="103" t="s">
        <v>15</v>
      </c>
      <c r="E75" s="103">
        <v>51283</v>
      </c>
      <c r="F75" s="103" t="s">
        <v>390</v>
      </c>
      <c r="G75" s="103">
        <v>8</v>
      </c>
      <c r="H75" s="103">
        <v>1</v>
      </c>
      <c r="I75" s="104">
        <v>2014</v>
      </c>
      <c r="J75" s="38">
        <f t="shared" si="2"/>
        <v>1</v>
      </c>
      <c r="K75" s="137">
        <v>1</v>
      </c>
      <c r="L75" s="26">
        <v>1</v>
      </c>
      <c r="M75" s="26">
        <v>1</v>
      </c>
      <c r="N75" s="27">
        <v>1</v>
      </c>
      <c r="O75" s="137"/>
      <c r="P75" s="26"/>
      <c r="Q75" s="26"/>
      <c r="R75" s="27"/>
      <c r="S75" s="137"/>
      <c r="T75" s="26"/>
      <c r="U75" s="26"/>
      <c r="V75" s="133"/>
      <c r="W75" s="137"/>
      <c r="X75" s="26"/>
      <c r="Y75" s="26"/>
      <c r="Z75" s="27"/>
      <c r="AA75" s="174">
        <f t="shared" si="3"/>
        <v>4</v>
      </c>
    </row>
    <row r="76" spans="2:28" x14ac:dyDescent="0.35">
      <c r="B76" s="162">
        <v>72</v>
      </c>
      <c r="C76" s="113" t="s">
        <v>500</v>
      </c>
      <c r="D76" s="103" t="s">
        <v>501</v>
      </c>
      <c r="E76" s="103">
        <v>55508</v>
      </c>
      <c r="F76" s="101" t="s">
        <v>398</v>
      </c>
      <c r="G76" s="103">
        <v>6</v>
      </c>
      <c r="H76" s="103">
        <v>5</v>
      </c>
      <c r="I76" s="104">
        <v>2015</v>
      </c>
      <c r="J76" s="38">
        <f t="shared" si="2"/>
        <v>2</v>
      </c>
      <c r="K76" s="137"/>
      <c r="L76" s="26"/>
      <c r="M76" s="26"/>
      <c r="N76" s="27"/>
      <c r="O76" s="172">
        <v>1</v>
      </c>
      <c r="P76" s="50">
        <v>1</v>
      </c>
      <c r="Q76" s="50">
        <v>1</v>
      </c>
      <c r="R76" s="51"/>
      <c r="S76" s="137">
        <v>1</v>
      </c>
      <c r="T76" s="26"/>
      <c r="U76" s="26"/>
      <c r="V76" s="133"/>
      <c r="W76" s="137"/>
      <c r="X76" s="26"/>
      <c r="Y76" s="26"/>
      <c r="Z76" s="27"/>
      <c r="AA76" s="174">
        <f t="shared" si="3"/>
        <v>4</v>
      </c>
    </row>
    <row r="77" spans="2:28" x14ac:dyDescent="0.35">
      <c r="B77" s="97">
        <v>73</v>
      </c>
      <c r="C77" s="113" t="s">
        <v>694</v>
      </c>
      <c r="D77" s="103" t="s">
        <v>67</v>
      </c>
      <c r="E77" s="103">
        <v>59314</v>
      </c>
      <c r="F77" s="101" t="s">
        <v>391</v>
      </c>
      <c r="G77" s="103">
        <v>30</v>
      </c>
      <c r="H77" s="103">
        <v>10</v>
      </c>
      <c r="I77" s="104">
        <v>2016</v>
      </c>
      <c r="J77" s="38">
        <f t="shared" si="2"/>
        <v>3</v>
      </c>
      <c r="K77" s="137">
        <v>1</v>
      </c>
      <c r="L77" s="26">
        <v>1</v>
      </c>
      <c r="M77" s="26"/>
      <c r="N77" s="27"/>
      <c r="O77" s="137">
        <v>1</v>
      </c>
      <c r="P77" s="26"/>
      <c r="Q77" s="26"/>
      <c r="R77" s="27"/>
      <c r="S77" s="137"/>
      <c r="T77" s="26"/>
      <c r="U77" s="26"/>
      <c r="V77" s="133"/>
      <c r="W77" s="137">
        <v>1</v>
      </c>
      <c r="X77" s="26"/>
      <c r="Y77" s="26"/>
      <c r="Z77" s="27"/>
      <c r="AA77" s="174">
        <f t="shared" si="3"/>
        <v>4</v>
      </c>
    </row>
    <row r="78" spans="2:28" x14ac:dyDescent="0.35">
      <c r="B78" s="97">
        <v>74</v>
      </c>
      <c r="C78" s="113" t="s">
        <v>696</v>
      </c>
      <c r="D78" s="103" t="s">
        <v>491</v>
      </c>
      <c r="E78" s="103">
        <v>58927</v>
      </c>
      <c r="F78" s="103" t="s">
        <v>403</v>
      </c>
      <c r="G78" s="103">
        <v>18</v>
      </c>
      <c r="H78" s="103">
        <v>9</v>
      </c>
      <c r="I78" s="104">
        <v>2016</v>
      </c>
      <c r="J78" s="38">
        <f t="shared" si="2"/>
        <v>2</v>
      </c>
      <c r="K78" s="137"/>
      <c r="L78" s="26"/>
      <c r="M78" s="26"/>
      <c r="N78" s="27"/>
      <c r="O78" s="172">
        <v>1</v>
      </c>
      <c r="P78" s="50"/>
      <c r="Q78" s="50"/>
      <c r="R78" s="51"/>
      <c r="S78" s="137"/>
      <c r="T78" s="26"/>
      <c r="U78" s="26"/>
      <c r="V78" s="133"/>
      <c r="W78" s="137">
        <v>1</v>
      </c>
      <c r="X78" s="26">
        <v>1</v>
      </c>
      <c r="Y78" s="26">
        <v>1</v>
      </c>
      <c r="Z78" s="27"/>
      <c r="AA78" s="174">
        <f t="shared" si="3"/>
        <v>4</v>
      </c>
    </row>
    <row r="79" spans="2:28" x14ac:dyDescent="0.35">
      <c r="B79" s="97">
        <v>75</v>
      </c>
      <c r="C79" s="112" t="s">
        <v>73</v>
      </c>
      <c r="D79" s="101" t="s">
        <v>205</v>
      </c>
      <c r="E79" s="101">
        <v>67200</v>
      </c>
      <c r="F79" s="103" t="s">
        <v>399</v>
      </c>
      <c r="G79" s="101">
        <v>3</v>
      </c>
      <c r="H79" s="101">
        <v>12</v>
      </c>
      <c r="I79" s="102">
        <v>2019</v>
      </c>
      <c r="J79" s="38">
        <f t="shared" si="2"/>
        <v>3</v>
      </c>
      <c r="K79" s="137">
        <v>1</v>
      </c>
      <c r="L79" s="26">
        <v>1</v>
      </c>
      <c r="M79" s="26"/>
      <c r="N79" s="27"/>
      <c r="O79" s="137"/>
      <c r="P79" s="26"/>
      <c r="Q79" s="26"/>
      <c r="R79" s="27"/>
      <c r="S79" s="137">
        <v>1</v>
      </c>
      <c r="T79" s="26"/>
      <c r="U79" s="26"/>
      <c r="V79" s="133"/>
      <c r="W79" s="137">
        <v>1</v>
      </c>
      <c r="X79" s="26"/>
      <c r="Y79" s="26"/>
      <c r="Z79" s="27"/>
      <c r="AA79" s="174">
        <f t="shared" si="3"/>
        <v>4</v>
      </c>
    </row>
    <row r="80" spans="2:28" x14ac:dyDescent="0.35">
      <c r="B80" s="162">
        <v>76</v>
      </c>
      <c r="C80" s="113" t="s">
        <v>2</v>
      </c>
      <c r="D80" s="103" t="s">
        <v>3</v>
      </c>
      <c r="E80" s="103">
        <v>68748</v>
      </c>
      <c r="F80" s="101" t="s">
        <v>392</v>
      </c>
      <c r="G80" s="103">
        <v>31</v>
      </c>
      <c r="H80" s="103">
        <v>12</v>
      </c>
      <c r="I80" s="104">
        <v>2020</v>
      </c>
      <c r="J80" s="38">
        <f t="shared" si="2"/>
        <v>4</v>
      </c>
      <c r="K80" s="137">
        <v>1</v>
      </c>
      <c r="L80" s="26"/>
      <c r="M80" s="26"/>
      <c r="N80" s="27"/>
      <c r="O80" s="137">
        <v>1</v>
      </c>
      <c r="P80" s="26"/>
      <c r="Q80" s="26"/>
      <c r="R80" s="27"/>
      <c r="S80" s="137">
        <v>1</v>
      </c>
      <c r="T80" s="26"/>
      <c r="U80" s="26"/>
      <c r="V80" s="133"/>
      <c r="W80" s="137">
        <v>1</v>
      </c>
      <c r="X80" s="26"/>
      <c r="Y80" s="26"/>
      <c r="Z80" s="27"/>
      <c r="AA80" s="174">
        <f t="shared" si="3"/>
        <v>4</v>
      </c>
    </row>
    <row r="81" spans="2:29" x14ac:dyDescent="0.35">
      <c r="B81" s="97">
        <v>77</v>
      </c>
      <c r="C81" s="112" t="s">
        <v>130</v>
      </c>
      <c r="D81" s="101" t="s">
        <v>131</v>
      </c>
      <c r="E81" s="101">
        <v>74008</v>
      </c>
      <c r="F81" s="101" t="s">
        <v>400</v>
      </c>
      <c r="G81" s="101">
        <v>8</v>
      </c>
      <c r="H81" s="101">
        <v>12</v>
      </c>
      <c r="I81" s="102">
        <v>2022</v>
      </c>
      <c r="J81" s="38">
        <f t="shared" si="2"/>
        <v>4</v>
      </c>
      <c r="K81" s="137">
        <v>1</v>
      </c>
      <c r="L81" s="26"/>
      <c r="M81" s="26"/>
      <c r="N81" s="27"/>
      <c r="O81" s="137">
        <v>1</v>
      </c>
      <c r="P81" s="26"/>
      <c r="Q81" s="26"/>
      <c r="R81" s="27"/>
      <c r="S81" s="137">
        <v>1</v>
      </c>
      <c r="T81" s="26"/>
      <c r="U81" s="26"/>
      <c r="V81" s="133"/>
      <c r="W81" s="137">
        <v>1</v>
      </c>
      <c r="X81" s="26"/>
      <c r="Y81" s="26"/>
      <c r="Z81" s="27"/>
      <c r="AA81" s="174">
        <f t="shared" si="3"/>
        <v>4</v>
      </c>
    </row>
    <row r="82" spans="2:29" x14ac:dyDescent="0.35">
      <c r="B82" s="97">
        <v>78</v>
      </c>
      <c r="C82" s="112" t="s">
        <v>675</v>
      </c>
      <c r="D82" s="101" t="s">
        <v>98</v>
      </c>
      <c r="E82" s="101">
        <v>72795</v>
      </c>
      <c r="F82" s="101" t="s">
        <v>397</v>
      </c>
      <c r="G82" s="101">
        <v>15</v>
      </c>
      <c r="H82" s="101">
        <v>7</v>
      </c>
      <c r="I82" s="102">
        <v>2022</v>
      </c>
      <c r="J82" s="38">
        <f t="shared" si="2"/>
        <v>4</v>
      </c>
      <c r="K82" s="137">
        <v>1</v>
      </c>
      <c r="L82" s="26"/>
      <c r="M82" s="26"/>
      <c r="N82" s="27"/>
      <c r="O82" s="137">
        <v>1</v>
      </c>
      <c r="P82" s="26"/>
      <c r="Q82" s="26"/>
      <c r="R82" s="27"/>
      <c r="S82" s="137">
        <v>1</v>
      </c>
      <c r="T82" s="26"/>
      <c r="U82" s="26"/>
      <c r="V82" s="133"/>
      <c r="W82" s="137">
        <v>1</v>
      </c>
      <c r="X82" s="26"/>
      <c r="Y82" s="26"/>
      <c r="Z82" s="27"/>
      <c r="AA82" s="174">
        <f t="shared" si="3"/>
        <v>4</v>
      </c>
    </row>
    <row r="83" spans="2:29" x14ac:dyDescent="0.35">
      <c r="B83" s="162">
        <v>79</v>
      </c>
      <c r="C83" s="112" t="s">
        <v>107</v>
      </c>
      <c r="D83" s="101" t="s">
        <v>108</v>
      </c>
      <c r="E83" s="101">
        <v>74466</v>
      </c>
      <c r="F83" s="101" t="s">
        <v>396</v>
      </c>
      <c r="G83" s="101">
        <v>22</v>
      </c>
      <c r="H83" s="101">
        <v>1</v>
      </c>
      <c r="I83" s="102">
        <v>2023</v>
      </c>
      <c r="J83" s="38">
        <f t="shared" si="2"/>
        <v>2</v>
      </c>
      <c r="K83" s="137"/>
      <c r="L83" s="26"/>
      <c r="M83" s="26"/>
      <c r="N83" s="27"/>
      <c r="O83" s="172">
        <v>1</v>
      </c>
      <c r="P83" s="50"/>
      <c r="Q83" s="50"/>
      <c r="R83" s="51"/>
      <c r="S83" s="137"/>
      <c r="T83" s="26"/>
      <c r="U83" s="26"/>
      <c r="V83" s="133"/>
      <c r="W83" s="137">
        <v>1</v>
      </c>
      <c r="X83" s="26">
        <v>1</v>
      </c>
      <c r="Y83" s="26">
        <v>1</v>
      </c>
      <c r="Z83" s="27"/>
      <c r="AA83" s="174">
        <f t="shared" si="3"/>
        <v>4</v>
      </c>
    </row>
    <row r="84" spans="2:29" x14ac:dyDescent="0.35">
      <c r="B84" s="97">
        <v>80</v>
      </c>
      <c r="C84" s="80" t="s">
        <v>141</v>
      </c>
      <c r="D84" s="77" t="s">
        <v>142</v>
      </c>
      <c r="E84" s="77">
        <v>77457</v>
      </c>
      <c r="F84" s="77" t="s">
        <v>392</v>
      </c>
      <c r="G84" s="77">
        <v>10</v>
      </c>
      <c r="H84" s="77">
        <v>2</v>
      </c>
      <c r="I84" s="90">
        <v>2024</v>
      </c>
      <c r="J84" s="38">
        <f t="shared" si="2"/>
        <v>4</v>
      </c>
      <c r="K84" s="137">
        <v>1</v>
      </c>
      <c r="L84" s="26"/>
      <c r="M84" s="26"/>
      <c r="N84" s="27"/>
      <c r="O84" s="137">
        <v>1</v>
      </c>
      <c r="P84" s="26"/>
      <c r="Q84" s="26"/>
      <c r="R84" s="27"/>
      <c r="S84" s="137">
        <v>1</v>
      </c>
      <c r="T84" s="26"/>
      <c r="U84" s="26"/>
      <c r="V84" s="133"/>
      <c r="W84" s="137">
        <v>1</v>
      </c>
      <c r="X84" s="26"/>
      <c r="Y84" s="26"/>
      <c r="Z84" s="27"/>
      <c r="AA84" s="174">
        <f t="shared" si="3"/>
        <v>4</v>
      </c>
      <c r="AC84" s="7"/>
    </row>
    <row r="85" spans="2:29" x14ac:dyDescent="0.35">
      <c r="B85" s="97">
        <v>81</v>
      </c>
      <c r="C85" s="80" t="s">
        <v>607</v>
      </c>
      <c r="D85" s="77" t="s">
        <v>139</v>
      </c>
      <c r="E85" s="77">
        <v>79069</v>
      </c>
      <c r="F85" s="77" t="s">
        <v>392</v>
      </c>
      <c r="G85" s="77">
        <v>25</v>
      </c>
      <c r="H85" s="77">
        <v>9</v>
      </c>
      <c r="I85" s="90">
        <v>2024</v>
      </c>
      <c r="J85" s="38">
        <f t="shared" si="2"/>
        <v>4</v>
      </c>
      <c r="K85" s="137">
        <v>1</v>
      </c>
      <c r="L85" s="26"/>
      <c r="M85" s="26"/>
      <c r="N85" s="27"/>
      <c r="O85" s="137">
        <v>1</v>
      </c>
      <c r="P85" s="26"/>
      <c r="Q85" s="26"/>
      <c r="R85" s="27"/>
      <c r="S85" s="137">
        <v>1</v>
      </c>
      <c r="T85" s="26"/>
      <c r="U85" s="26"/>
      <c r="V85" s="133"/>
      <c r="W85" s="137">
        <v>1</v>
      </c>
      <c r="X85" s="26"/>
      <c r="Y85" s="26"/>
      <c r="Z85" s="27"/>
      <c r="AA85" s="174">
        <f t="shared" si="3"/>
        <v>4</v>
      </c>
      <c r="AC85" s="7"/>
    </row>
    <row r="86" spans="2:29" x14ac:dyDescent="0.35">
      <c r="B86" s="97">
        <v>82</v>
      </c>
      <c r="C86" s="79" t="s">
        <v>156</v>
      </c>
      <c r="D86" s="78" t="s">
        <v>157</v>
      </c>
      <c r="E86" s="78">
        <v>78618</v>
      </c>
      <c r="F86" s="77" t="s">
        <v>392</v>
      </c>
      <c r="G86" s="78">
        <v>7</v>
      </c>
      <c r="H86" s="78">
        <v>7</v>
      </c>
      <c r="I86" s="89">
        <v>2024</v>
      </c>
      <c r="J86" s="38">
        <f t="shared" si="2"/>
        <v>3</v>
      </c>
      <c r="K86" s="137">
        <v>1</v>
      </c>
      <c r="L86" s="26">
        <v>1</v>
      </c>
      <c r="M86" s="26"/>
      <c r="N86" s="27"/>
      <c r="O86" s="137">
        <v>1</v>
      </c>
      <c r="P86" s="26"/>
      <c r="Q86" s="26"/>
      <c r="R86" s="27"/>
      <c r="S86" s="137">
        <v>1</v>
      </c>
      <c r="T86" s="26"/>
      <c r="U86" s="26"/>
      <c r="V86" s="133"/>
      <c r="W86" s="137"/>
      <c r="X86" s="26"/>
      <c r="Y86" s="26"/>
      <c r="Z86" s="27"/>
      <c r="AA86" s="174">
        <f t="shared" si="3"/>
        <v>4</v>
      </c>
      <c r="AC86" s="7"/>
    </row>
    <row r="87" spans="2:29" x14ac:dyDescent="0.35">
      <c r="B87" s="162">
        <v>83</v>
      </c>
      <c r="C87" s="113" t="s">
        <v>51</v>
      </c>
      <c r="D87" s="103" t="s">
        <v>52</v>
      </c>
      <c r="E87" s="103">
        <v>5077</v>
      </c>
      <c r="F87" s="103" t="s">
        <v>402</v>
      </c>
      <c r="G87" s="103">
        <v>21</v>
      </c>
      <c r="H87" s="103">
        <v>9</v>
      </c>
      <c r="I87" s="104">
        <v>2009</v>
      </c>
      <c r="J87" s="38">
        <f t="shared" si="2"/>
        <v>3</v>
      </c>
      <c r="K87" s="137">
        <v>1</v>
      </c>
      <c r="L87" s="26"/>
      <c r="M87" s="26"/>
      <c r="N87" s="27"/>
      <c r="O87" s="137">
        <v>1</v>
      </c>
      <c r="P87" s="26"/>
      <c r="Q87" s="26"/>
      <c r="R87" s="27"/>
      <c r="S87" s="137">
        <v>1</v>
      </c>
      <c r="T87" s="26"/>
      <c r="U87" s="26"/>
      <c r="V87" s="133"/>
      <c r="W87" s="137"/>
      <c r="X87" s="26"/>
      <c r="Y87" s="26"/>
      <c r="Z87" s="27"/>
      <c r="AA87" s="174">
        <f t="shared" si="3"/>
        <v>3</v>
      </c>
      <c r="AC87" s="7"/>
    </row>
    <row r="88" spans="2:29" x14ac:dyDescent="0.35">
      <c r="B88" s="97">
        <v>84</v>
      </c>
      <c r="C88" s="113" t="s">
        <v>556</v>
      </c>
      <c r="D88" s="103" t="s">
        <v>493</v>
      </c>
      <c r="E88" s="103">
        <v>33020</v>
      </c>
      <c r="F88" s="103" t="s">
        <v>402</v>
      </c>
      <c r="G88" s="103">
        <v>21</v>
      </c>
      <c r="H88" s="103">
        <v>9</v>
      </c>
      <c r="I88" s="104">
        <v>2009</v>
      </c>
      <c r="J88" s="38">
        <f t="shared" si="2"/>
        <v>2</v>
      </c>
      <c r="K88" s="165"/>
      <c r="L88" s="26"/>
      <c r="M88" s="26"/>
      <c r="N88" s="27"/>
      <c r="O88" s="137"/>
      <c r="P88" s="26"/>
      <c r="Q88" s="26"/>
      <c r="R88" s="27"/>
      <c r="S88" s="30">
        <v>1</v>
      </c>
      <c r="T88" s="31">
        <v>1</v>
      </c>
      <c r="U88" s="31"/>
      <c r="V88" s="134"/>
      <c r="W88" s="30">
        <v>1</v>
      </c>
      <c r="X88" s="31"/>
      <c r="Y88" s="31"/>
      <c r="Z88" s="117"/>
      <c r="AA88" s="174">
        <f t="shared" si="3"/>
        <v>3</v>
      </c>
      <c r="AC88" s="7"/>
    </row>
    <row r="89" spans="2:29" x14ac:dyDescent="0.35">
      <c r="B89" s="97">
        <v>85</v>
      </c>
      <c r="C89" s="112" t="s">
        <v>35</v>
      </c>
      <c r="D89" s="101" t="s">
        <v>36</v>
      </c>
      <c r="E89" s="101">
        <v>44561</v>
      </c>
      <c r="F89" s="103" t="s">
        <v>394</v>
      </c>
      <c r="G89" s="101">
        <v>4</v>
      </c>
      <c r="H89" s="101">
        <v>10</v>
      </c>
      <c r="I89" s="102">
        <v>2011</v>
      </c>
      <c r="J89" s="38">
        <f t="shared" si="2"/>
        <v>3</v>
      </c>
      <c r="K89" s="137">
        <v>1</v>
      </c>
      <c r="L89" s="26"/>
      <c r="M89" s="26"/>
      <c r="N89" s="27"/>
      <c r="O89" s="137">
        <v>1</v>
      </c>
      <c r="P89" s="26"/>
      <c r="Q89" s="26"/>
      <c r="R89" s="27"/>
      <c r="S89" s="137">
        <v>1</v>
      </c>
      <c r="T89" s="26"/>
      <c r="U89" s="26"/>
      <c r="V89" s="133"/>
      <c r="W89" s="137"/>
      <c r="X89" s="26"/>
      <c r="Y89" s="26"/>
      <c r="Z89" s="27"/>
      <c r="AA89" s="174">
        <f t="shared" si="3"/>
        <v>3</v>
      </c>
      <c r="AC89" s="7"/>
    </row>
    <row r="90" spans="2:29" x14ac:dyDescent="0.35">
      <c r="B90" s="162">
        <v>86</v>
      </c>
      <c r="C90" s="113" t="s">
        <v>698</v>
      </c>
      <c r="D90" s="103" t="s">
        <v>664</v>
      </c>
      <c r="E90" s="103">
        <v>48015</v>
      </c>
      <c r="F90" s="101" t="s">
        <v>392</v>
      </c>
      <c r="G90" s="103">
        <v>14</v>
      </c>
      <c r="H90" s="103">
        <v>11</v>
      </c>
      <c r="I90" s="104">
        <v>2012</v>
      </c>
      <c r="J90" s="38">
        <f t="shared" si="2"/>
        <v>3</v>
      </c>
      <c r="K90" s="137">
        <v>1</v>
      </c>
      <c r="L90" s="26"/>
      <c r="M90" s="26"/>
      <c r="N90" s="27"/>
      <c r="O90" s="137">
        <v>1</v>
      </c>
      <c r="P90" s="26"/>
      <c r="Q90" s="26"/>
      <c r="R90" s="27"/>
      <c r="S90" s="137"/>
      <c r="T90" s="26"/>
      <c r="U90" s="26"/>
      <c r="V90" s="133"/>
      <c r="W90" s="137">
        <v>1</v>
      </c>
      <c r="X90" s="26"/>
      <c r="Y90" s="26"/>
      <c r="Z90" s="27"/>
      <c r="AA90" s="174">
        <f t="shared" si="3"/>
        <v>3</v>
      </c>
      <c r="AC90" s="7"/>
    </row>
    <row r="91" spans="2:29" x14ac:dyDescent="0.35">
      <c r="B91" s="97">
        <v>87</v>
      </c>
      <c r="C91" s="112" t="s">
        <v>699</v>
      </c>
      <c r="D91" s="101" t="s">
        <v>157</v>
      </c>
      <c r="E91" s="101">
        <v>45994</v>
      </c>
      <c r="F91" s="101" t="s">
        <v>398</v>
      </c>
      <c r="G91" s="101">
        <v>13</v>
      </c>
      <c r="H91" s="101">
        <v>2</v>
      </c>
      <c r="I91" s="102">
        <v>2012</v>
      </c>
      <c r="J91" s="38">
        <f t="shared" si="2"/>
        <v>3</v>
      </c>
      <c r="K91" s="137"/>
      <c r="L91" s="26"/>
      <c r="M91" s="26"/>
      <c r="N91" s="27"/>
      <c r="O91" s="172">
        <v>1</v>
      </c>
      <c r="P91" s="50"/>
      <c r="Q91" s="50"/>
      <c r="R91" s="51"/>
      <c r="S91" s="137">
        <v>1</v>
      </c>
      <c r="T91" s="26"/>
      <c r="U91" s="26"/>
      <c r="V91" s="133"/>
      <c r="W91" s="137">
        <v>1</v>
      </c>
      <c r="X91" s="26"/>
      <c r="Y91" s="26"/>
      <c r="Z91" s="27"/>
      <c r="AA91" s="174">
        <f t="shared" si="3"/>
        <v>3</v>
      </c>
      <c r="AC91" s="7"/>
    </row>
    <row r="92" spans="2:29" x14ac:dyDescent="0.35">
      <c r="B92" s="97">
        <v>88</v>
      </c>
      <c r="C92" s="112" t="s">
        <v>146</v>
      </c>
      <c r="D92" s="101" t="s">
        <v>510</v>
      </c>
      <c r="E92" s="101">
        <v>49917</v>
      </c>
      <c r="F92" s="101" t="s">
        <v>392</v>
      </c>
      <c r="G92" s="101">
        <v>25</v>
      </c>
      <c r="H92" s="101">
        <v>7</v>
      </c>
      <c r="I92" s="102">
        <v>2013</v>
      </c>
      <c r="J92" s="38">
        <f t="shared" si="2"/>
        <v>3</v>
      </c>
      <c r="K92" s="137"/>
      <c r="L92" s="26"/>
      <c r="M92" s="26"/>
      <c r="N92" s="27"/>
      <c r="O92" s="172">
        <v>1</v>
      </c>
      <c r="P92" s="50"/>
      <c r="Q92" s="50"/>
      <c r="R92" s="51"/>
      <c r="S92" s="137">
        <v>1</v>
      </c>
      <c r="T92" s="26"/>
      <c r="U92" s="26"/>
      <c r="V92" s="133"/>
      <c r="W92" s="137">
        <v>1</v>
      </c>
      <c r="X92" s="26"/>
      <c r="Y92" s="26"/>
      <c r="Z92" s="27"/>
      <c r="AA92" s="174">
        <f t="shared" si="3"/>
        <v>3</v>
      </c>
      <c r="AC92" s="7"/>
    </row>
    <row r="93" spans="2:29" x14ac:dyDescent="0.35">
      <c r="B93" s="97">
        <v>89</v>
      </c>
      <c r="C93" s="113" t="s">
        <v>585</v>
      </c>
      <c r="D93" s="103" t="s">
        <v>90</v>
      </c>
      <c r="E93" s="103">
        <v>51316</v>
      </c>
      <c r="F93" s="101" t="s">
        <v>391</v>
      </c>
      <c r="G93" s="103">
        <v>9</v>
      </c>
      <c r="H93" s="103">
        <v>1</v>
      </c>
      <c r="I93" s="104">
        <v>2014</v>
      </c>
      <c r="J93" s="38">
        <f t="shared" si="2"/>
        <v>3</v>
      </c>
      <c r="K93" s="137"/>
      <c r="L93" s="26"/>
      <c r="M93" s="26"/>
      <c r="N93" s="27"/>
      <c r="O93" s="172">
        <v>1</v>
      </c>
      <c r="P93" s="50"/>
      <c r="Q93" s="50"/>
      <c r="R93" s="51"/>
      <c r="S93" s="137">
        <v>1</v>
      </c>
      <c r="T93" s="26"/>
      <c r="U93" s="26"/>
      <c r="V93" s="133"/>
      <c r="W93" s="137">
        <v>1</v>
      </c>
      <c r="X93" s="26"/>
      <c r="Y93" s="26"/>
      <c r="Z93" s="27"/>
      <c r="AA93" s="174">
        <f t="shared" si="3"/>
        <v>3</v>
      </c>
      <c r="AC93" s="7"/>
    </row>
    <row r="94" spans="2:29" x14ac:dyDescent="0.35">
      <c r="B94" s="162">
        <v>90</v>
      </c>
      <c r="C94" s="113" t="s">
        <v>35</v>
      </c>
      <c r="D94" s="103" t="s">
        <v>499</v>
      </c>
      <c r="E94" s="103">
        <v>59280</v>
      </c>
      <c r="F94" s="101" t="s">
        <v>392</v>
      </c>
      <c r="G94" s="103">
        <v>27</v>
      </c>
      <c r="H94" s="103">
        <v>10</v>
      </c>
      <c r="I94" s="104">
        <v>2016</v>
      </c>
      <c r="J94" s="38">
        <f t="shared" si="2"/>
        <v>3</v>
      </c>
      <c r="K94" s="137"/>
      <c r="L94" s="26"/>
      <c r="M94" s="26"/>
      <c r="N94" s="27"/>
      <c r="O94" s="172">
        <v>1</v>
      </c>
      <c r="P94" s="50"/>
      <c r="Q94" s="50"/>
      <c r="R94" s="51"/>
      <c r="S94" s="137">
        <v>1</v>
      </c>
      <c r="T94" s="26"/>
      <c r="U94" s="26"/>
      <c r="V94" s="133"/>
      <c r="W94" s="137">
        <v>1</v>
      </c>
      <c r="X94" s="26"/>
      <c r="Y94" s="26"/>
      <c r="Z94" s="27"/>
      <c r="AA94" s="174">
        <f t="shared" si="3"/>
        <v>3</v>
      </c>
      <c r="AC94" s="7"/>
    </row>
    <row r="95" spans="2:29" x14ac:dyDescent="0.35">
      <c r="B95" s="97">
        <v>91</v>
      </c>
      <c r="C95" s="112" t="s">
        <v>68</v>
      </c>
      <c r="D95" s="101" t="s">
        <v>69</v>
      </c>
      <c r="E95" s="101">
        <v>61065</v>
      </c>
      <c r="F95" s="101" t="s">
        <v>397</v>
      </c>
      <c r="G95" s="101">
        <v>12</v>
      </c>
      <c r="H95" s="101">
        <v>6</v>
      </c>
      <c r="I95" s="102">
        <v>2017</v>
      </c>
      <c r="J95" s="38">
        <f t="shared" si="2"/>
        <v>3</v>
      </c>
      <c r="K95" s="137">
        <v>1</v>
      </c>
      <c r="L95" s="26"/>
      <c r="M95" s="26"/>
      <c r="N95" s="27"/>
      <c r="O95" s="137">
        <v>1</v>
      </c>
      <c r="P95" s="26"/>
      <c r="Q95" s="26"/>
      <c r="R95" s="27"/>
      <c r="S95" s="137"/>
      <c r="T95" s="26"/>
      <c r="U95" s="26"/>
      <c r="V95" s="133"/>
      <c r="W95" s="137">
        <v>1</v>
      </c>
      <c r="X95" s="26"/>
      <c r="Y95" s="26"/>
      <c r="Z95" s="27"/>
      <c r="AA95" s="174">
        <f t="shared" si="3"/>
        <v>3</v>
      </c>
      <c r="AC95" s="7"/>
    </row>
    <row r="96" spans="2:29" x14ac:dyDescent="0.35">
      <c r="B96" s="97">
        <v>92</v>
      </c>
      <c r="C96" s="112" t="s">
        <v>511</v>
      </c>
      <c r="D96" s="101" t="s">
        <v>28</v>
      </c>
      <c r="E96" s="101">
        <v>63243</v>
      </c>
      <c r="F96" s="101" t="s">
        <v>392</v>
      </c>
      <c r="G96" s="101">
        <v>10</v>
      </c>
      <c r="H96" s="101">
        <v>4</v>
      </c>
      <c r="I96" s="102">
        <v>2018</v>
      </c>
      <c r="J96" s="38">
        <f t="shared" si="2"/>
        <v>3</v>
      </c>
      <c r="K96" s="137"/>
      <c r="L96" s="26"/>
      <c r="M96" s="26"/>
      <c r="N96" s="27"/>
      <c r="O96" s="172">
        <v>1</v>
      </c>
      <c r="P96" s="50"/>
      <c r="Q96" s="50"/>
      <c r="R96" s="51"/>
      <c r="S96" s="137">
        <v>1</v>
      </c>
      <c r="T96" s="26"/>
      <c r="U96" s="26"/>
      <c r="V96" s="133"/>
      <c r="W96" s="137">
        <v>1</v>
      </c>
      <c r="X96" s="26"/>
      <c r="Y96" s="26"/>
      <c r="Z96" s="27"/>
      <c r="AA96" s="174">
        <f t="shared" si="3"/>
        <v>3</v>
      </c>
      <c r="AC96" s="7"/>
    </row>
    <row r="97" spans="2:29" x14ac:dyDescent="0.35">
      <c r="B97" s="162">
        <v>93</v>
      </c>
      <c r="C97" s="112" t="s">
        <v>117</v>
      </c>
      <c r="D97" s="101" t="s">
        <v>113</v>
      </c>
      <c r="E97" s="101">
        <v>63253</v>
      </c>
      <c r="F97" s="103" t="s">
        <v>402</v>
      </c>
      <c r="G97" s="101">
        <v>11</v>
      </c>
      <c r="H97" s="101">
        <v>4</v>
      </c>
      <c r="I97" s="102">
        <v>2018</v>
      </c>
      <c r="J97" s="38">
        <f t="shared" si="2"/>
        <v>3</v>
      </c>
      <c r="K97" s="137">
        <v>1</v>
      </c>
      <c r="L97" s="26"/>
      <c r="M97" s="26"/>
      <c r="N97" s="27"/>
      <c r="O97" s="137">
        <v>1</v>
      </c>
      <c r="P97" s="26"/>
      <c r="Q97" s="26"/>
      <c r="R97" s="27"/>
      <c r="S97" s="137"/>
      <c r="T97" s="26"/>
      <c r="U97" s="26"/>
      <c r="V97" s="133"/>
      <c r="W97" s="137">
        <v>1</v>
      </c>
      <c r="X97" s="26"/>
      <c r="Y97" s="26"/>
      <c r="Z97" s="27"/>
      <c r="AA97" s="174">
        <f t="shared" si="3"/>
        <v>3</v>
      </c>
      <c r="AC97" s="7"/>
    </row>
    <row r="98" spans="2:29" x14ac:dyDescent="0.35">
      <c r="B98" s="97">
        <v>94</v>
      </c>
      <c r="C98" s="113" t="s">
        <v>112</v>
      </c>
      <c r="D98" s="101" t="s">
        <v>113</v>
      </c>
      <c r="E98" s="103">
        <v>63254</v>
      </c>
      <c r="F98" s="103" t="s">
        <v>402</v>
      </c>
      <c r="G98" s="103">
        <v>11</v>
      </c>
      <c r="H98" s="103">
        <v>4</v>
      </c>
      <c r="I98" s="104">
        <v>2018</v>
      </c>
      <c r="J98" s="38">
        <f t="shared" si="2"/>
        <v>3</v>
      </c>
      <c r="K98" s="137">
        <v>1</v>
      </c>
      <c r="L98" s="26"/>
      <c r="M98" s="26"/>
      <c r="N98" s="27"/>
      <c r="O98" s="137">
        <v>1</v>
      </c>
      <c r="P98" s="26"/>
      <c r="Q98" s="26"/>
      <c r="R98" s="27"/>
      <c r="S98" s="137"/>
      <c r="T98" s="26"/>
      <c r="U98" s="26"/>
      <c r="V98" s="133"/>
      <c r="W98" s="137">
        <v>1</v>
      </c>
      <c r="X98" s="26"/>
      <c r="Y98" s="26"/>
      <c r="Z98" s="27"/>
      <c r="AA98" s="174">
        <f t="shared" si="3"/>
        <v>3</v>
      </c>
      <c r="AC98" s="7"/>
    </row>
    <row r="99" spans="2:29" x14ac:dyDescent="0.35">
      <c r="B99" s="97">
        <v>95</v>
      </c>
      <c r="C99" s="113" t="s">
        <v>687</v>
      </c>
      <c r="D99" s="103" t="s">
        <v>33</v>
      </c>
      <c r="E99" s="103">
        <v>68380</v>
      </c>
      <c r="F99" s="101" t="s">
        <v>392</v>
      </c>
      <c r="G99" s="103">
        <v>28</v>
      </c>
      <c r="H99" s="103">
        <v>10</v>
      </c>
      <c r="I99" s="104">
        <v>2020</v>
      </c>
      <c r="J99" s="38">
        <f t="shared" si="2"/>
        <v>3</v>
      </c>
      <c r="K99" s="137">
        <v>1</v>
      </c>
      <c r="L99" s="26"/>
      <c r="M99" s="26"/>
      <c r="N99" s="27"/>
      <c r="O99" s="137">
        <v>1</v>
      </c>
      <c r="P99" s="26"/>
      <c r="Q99" s="26"/>
      <c r="R99" s="27"/>
      <c r="S99" s="137">
        <v>1</v>
      </c>
      <c r="T99" s="26"/>
      <c r="U99" s="26"/>
      <c r="V99" s="133"/>
      <c r="W99" s="137"/>
      <c r="X99" s="26"/>
      <c r="Y99" s="26"/>
      <c r="Z99" s="27"/>
      <c r="AA99" s="174">
        <f t="shared" si="3"/>
        <v>3</v>
      </c>
      <c r="AC99" s="7"/>
    </row>
    <row r="100" spans="2:29" x14ac:dyDescent="0.35">
      <c r="B100" s="97">
        <v>96</v>
      </c>
      <c r="C100" s="113" t="s">
        <v>95</v>
      </c>
      <c r="D100" s="103" t="s">
        <v>632</v>
      </c>
      <c r="E100" s="103">
        <v>70503</v>
      </c>
      <c r="F100" s="103" t="s">
        <v>399</v>
      </c>
      <c r="G100" s="103">
        <v>29</v>
      </c>
      <c r="H100" s="103">
        <v>9</v>
      </c>
      <c r="I100" s="104">
        <v>2021</v>
      </c>
      <c r="J100" s="38">
        <f t="shared" si="2"/>
        <v>2</v>
      </c>
      <c r="K100" s="137">
        <v>1</v>
      </c>
      <c r="L100" s="26">
        <v>1</v>
      </c>
      <c r="M100" s="26"/>
      <c r="N100" s="27"/>
      <c r="O100" s="137"/>
      <c r="P100" s="26"/>
      <c r="Q100" s="26"/>
      <c r="R100" s="27"/>
      <c r="S100" s="137"/>
      <c r="T100" s="26"/>
      <c r="U100" s="26"/>
      <c r="V100" s="133"/>
      <c r="W100" s="137">
        <v>1</v>
      </c>
      <c r="X100" s="26"/>
      <c r="Y100" s="26"/>
      <c r="Z100" s="27"/>
      <c r="AA100" s="174">
        <f t="shared" si="3"/>
        <v>3</v>
      </c>
      <c r="AC100" s="7"/>
    </row>
    <row r="101" spans="2:29" x14ac:dyDescent="0.35">
      <c r="B101" s="162">
        <v>97</v>
      </c>
      <c r="C101" s="113" t="s">
        <v>539</v>
      </c>
      <c r="D101" s="103" t="s">
        <v>365</v>
      </c>
      <c r="E101" s="103">
        <v>70632</v>
      </c>
      <c r="F101" s="101" t="s">
        <v>397</v>
      </c>
      <c r="G101" s="103">
        <v>11</v>
      </c>
      <c r="H101" s="103">
        <v>10</v>
      </c>
      <c r="I101" s="104">
        <v>2021</v>
      </c>
      <c r="J101" s="38">
        <f t="shared" si="2"/>
        <v>3</v>
      </c>
      <c r="K101" s="137"/>
      <c r="L101" s="26"/>
      <c r="M101" s="26"/>
      <c r="N101" s="27"/>
      <c r="O101" s="172">
        <v>1</v>
      </c>
      <c r="P101" s="50"/>
      <c r="Q101" s="50"/>
      <c r="R101" s="51"/>
      <c r="S101" s="137">
        <v>1</v>
      </c>
      <c r="T101" s="26"/>
      <c r="U101" s="26"/>
      <c r="V101" s="133"/>
      <c r="W101" s="137">
        <v>1</v>
      </c>
      <c r="X101" s="26"/>
      <c r="Y101" s="26"/>
      <c r="Z101" s="27"/>
      <c r="AA101" s="174">
        <f t="shared" si="3"/>
        <v>3</v>
      </c>
      <c r="AC101" s="7"/>
    </row>
    <row r="102" spans="2:29" x14ac:dyDescent="0.35">
      <c r="B102" s="97">
        <v>98</v>
      </c>
      <c r="C102" s="113" t="s">
        <v>174</v>
      </c>
      <c r="D102" s="103" t="s">
        <v>266</v>
      </c>
      <c r="E102" s="103">
        <v>73996</v>
      </c>
      <c r="F102" s="103" t="s">
        <v>393</v>
      </c>
      <c r="G102" s="103">
        <v>7</v>
      </c>
      <c r="H102" s="103">
        <v>12</v>
      </c>
      <c r="I102" s="104">
        <v>2022</v>
      </c>
      <c r="J102" s="38">
        <f t="shared" si="2"/>
        <v>3</v>
      </c>
      <c r="K102" s="137"/>
      <c r="L102" s="26"/>
      <c r="M102" s="26"/>
      <c r="N102" s="27"/>
      <c r="O102" s="172">
        <v>1</v>
      </c>
      <c r="P102" s="52"/>
      <c r="Q102" s="52"/>
      <c r="R102" s="53"/>
      <c r="S102" s="137">
        <v>1</v>
      </c>
      <c r="T102" s="26"/>
      <c r="U102" s="26"/>
      <c r="V102" s="133"/>
      <c r="W102" s="137">
        <v>1</v>
      </c>
      <c r="X102" s="26"/>
      <c r="Y102" s="26"/>
      <c r="Z102" s="27"/>
      <c r="AA102" s="174">
        <f t="shared" si="3"/>
        <v>3</v>
      </c>
      <c r="AC102" s="7"/>
    </row>
    <row r="103" spans="2:29" x14ac:dyDescent="0.35">
      <c r="B103" s="97">
        <v>99</v>
      </c>
      <c r="C103" s="113" t="s">
        <v>84</v>
      </c>
      <c r="D103" s="103" t="s">
        <v>632</v>
      </c>
      <c r="E103" s="103">
        <v>74841</v>
      </c>
      <c r="F103" s="103" t="s">
        <v>394</v>
      </c>
      <c r="G103" s="103">
        <v>2</v>
      </c>
      <c r="H103" s="103">
        <v>3</v>
      </c>
      <c r="I103" s="104">
        <v>2023</v>
      </c>
      <c r="J103" s="38">
        <f t="shared" si="2"/>
        <v>3</v>
      </c>
      <c r="K103" s="137"/>
      <c r="L103" s="26"/>
      <c r="M103" s="26"/>
      <c r="N103" s="27"/>
      <c r="O103" s="172">
        <v>1</v>
      </c>
      <c r="P103" s="50"/>
      <c r="Q103" s="50"/>
      <c r="R103" s="51"/>
      <c r="S103" s="137">
        <v>1</v>
      </c>
      <c r="T103" s="26"/>
      <c r="U103" s="26"/>
      <c r="V103" s="133"/>
      <c r="W103" s="137">
        <v>1</v>
      </c>
      <c r="X103" s="26"/>
      <c r="Y103" s="26"/>
      <c r="Z103" s="27"/>
      <c r="AA103" s="174">
        <f t="shared" si="3"/>
        <v>3</v>
      </c>
      <c r="AC103" s="7"/>
    </row>
    <row r="104" spans="2:29" x14ac:dyDescent="0.35">
      <c r="B104" s="162">
        <v>100</v>
      </c>
      <c r="C104" s="79" t="s">
        <v>152</v>
      </c>
      <c r="D104" s="78" t="s">
        <v>153</v>
      </c>
      <c r="E104" s="78">
        <v>78163</v>
      </c>
      <c r="F104" s="77" t="s">
        <v>392</v>
      </c>
      <c r="G104" s="78">
        <v>2</v>
      </c>
      <c r="H104" s="78">
        <v>5</v>
      </c>
      <c r="I104" s="89">
        <v>2024</v>
      </c>
      <c r="J104" s="38">
        <f t="shared" si="2"/>
        <v>1</v>
      </c>
      <c r="K104" s="137">
        <v>1</v>
      </c>
      <c r="L104" s="26">
        <v>1</v>
      </c>
      <c r="M104" s="26">
        <v>1</v>
      </c>
      <c r="N104" s="27"/>
      <c r="O104" s="137"/>
      <c r="P104" s="26"/>
      <c r="Q104" s="26"/>
      <c r="R104" s="27"/>
      <c r="S104" s="137"/>
      <c r="T104" s="26"/>
      <c r="U104" s="26"/>
      <c r="V104" s="133"/>
      <c r="W104" s="137"/>
      <c r="X104" s="26"/>
      <c r="Y104" s="26"/>
      <c r="Z104" s="27"/>
      <c r="AA104" s="174">
        <f t="shared" si="3"/>
        <v>3</v>
      </c>
      <c r="AC104" s="7"/>
    </row>
    <row r="105" spans="2:29" x14ac:dyDescent="0.35">
      <c r="B105" s="97">
        <v>101</v>
      </c>
      <c r="C105" s="80" t="s">
        <v>609</v>
      </c>
      <c r="D105" s="77" t="s">
        <v>143</v>
      </c>
      <c r="E105" s="77">
        <v>80847</v>
      </c>
      <c r="F105" s="78" t="s">
        <v>394</v>
      </c>
      <c r="G105" s="77">
        <v>25</v>
      </c>
      <c r="H105" s="77">
        <v>5</v>
      </c>
      <c r="I105" s="90">
        <v>2025</v>
      </c>
      <c r="J105" s="38">
        <f t="shared" si="2"/>
        <v>3</v>
      </c>
      <c r="K105" s="137">
        <v>1</v>
      </c>
      <c r="L105" s="26"/>
      <c r="M105" s="26"/>
      <c r="N105" s="27"/>
      <c r="O105" s="137">
        <v>1</v>
      </c>
      <c r="P105" s="26"/>
      <c r="Q105" s="26"/>
      <c r="R105" s="27"/>
      <c r="S105" s="137">
        <v>1</v>
      </c>
      <c r="T105" s="26"/>
      <c r="U105" s="26"/>
      <c r="V105" s="133"/>
      <c r="W105" s="137"/>
      <c r="X105" s="26"/>
      <c r="Y105" s="26"/>
      <c r="Z105" s="27"/>
      <c r="AA105" s="174">
        <f t="shared" si="3"/>
        <v>3</v>
      </c>
      <c r="AC105" s="7"/>
    </row>
    <row r="106" spans="2:29" x14ac:dyDescent="0.35">
      <c r="B106" s="97">
        <v>102</v>
      </c>
      <c r="C106" s="207" t="s">
        <v>673</v>
      </c>
      <c r="D106" s="65" t="s">
        <v>725</v>
      </c>
      <c r="E106" s="65">
        <v>71787</v>
      </c>
      <c r="F106" s="64" t="s">
        <v>398</v>
      </c>
      <c r="G106" s="64">
        <v>24</v>
      </c>
      <c r="H106" s="64">
        <v>2</v>
      </c>
      <c r="I106" s="63">
        <v>2002</v>
      </c>
      <c r="J106" s="38">
        <f t="shared" si="2"/>
        <v>1</v>
      </c>
      <c r="K106" s="137"/>
      <c r="L106" s="26"/>
      <c r="M106" s="26"/>
      <c r="N106" s="27"/>
      <c r="O106" s="172">
        <v>1</v>
      </c>
      <c r="P106" s="50">
        <v>1</v>
      </c>
      <c r="Q106" s="50">
        <v>1</v>
      </c>
      <c r="R106" s="51"/>
      <c r="S106" s="137"/>
      <c r="T106" s="26"/>
      <c r="U106" s="26"/>
      <c r="V106" s="133"/>
      <c r="W106" s="137"/>
      <c r="X106" s="26"/>
      <c r="Y106" s="26"/>
      <c r="Z106" s="27"/>
      <c r="AA106" s="174">
        <f t="shared" si="3"/>
        <v>3</v>
      </c>
      <c r="AC106" s="7"/>
    </row>
    <row r="107" spans="2:29" x14ac:dyDescent="0.35">
      <c r="B107" s="97">
        <v>103</v>
      </c>
      <c r="C107" s="113" t="s">
        <v>21</v>
      </c>
      <c r="D107" s="103" t="s">
        <v>667</v>
      </c>
      <c r="E107" s="103">
        <v>17111</v>
      </c>
      <c r="F107" s="101" t="s">
        <v>391</v>
      </c>
      <c r="G107" s="103">
        <v>21</v>
      </c>
      <c r="H107" s="103">
        <v>9</v>
      </c>
      <c r="I107" s="104">
        <v>2009</v>
      </c>
      <c r="J107" s="38">
        <f t="shared" si="2"/>
        <v>2</v>
      </c>
      <c r="K107" s="137"/>
      <c r="L107" s="26"/>
      <c r="M107" s="26"/>
      <c r="N107" s="27"/>
      <c r="O107" s="172">
        <v>1</v>
      </c>
      <c r="P107" s="50"/>
      <c r="Q107" s="50"/>
      <c r="R107" s="51"/>
      <c r="S107" s="137">
        <v>1</v>
      </c>
      <c r="T107" s="26"/>
      <c r="U107" s="26"/>
      <c r="V107" s="133"/>
      <c r="W107" s="137"/>
      <c r="X107" s="26"/>
      <c r="Y107" s="26"/>
      <c r="Z107" s="27"/>
      <c r="AA107" s="174">
        <f t="shared" si="3"/>
        <v>2</v>
      </c>
      <c r="AC107" s="7"/>
    </row>
    <row r="108" spans="2:29" x14ac:dyDescent="0.35">
      <c r="B108" s="162">
        <v>104</v>
      </c>
      <c r="C108" s="113" t="s">
        <v>544</v>
      </c>
      <c r="D108" s="103" t="s">
        <v>1</v>
      </c>
      <c r="E108" s="103">
        <v>24691</v>
      </c>
      <c r="F108" s="101" t="s">
        <v>398</v>
      </c>
      <c r="G108" s="103">
        <v>21</v>
      </c>
      <c r="H108" s="103">
        <v>9</v>
      </c>
      <c r="I108" s="104">
        <v>2009</v>
      </c>
      <c r="J108" s="38">
        <f t="shared" si="2"/>
        <v>2</v>
      </c>
      <c r="K108" s="165"/>
      <c r="L108" s="26"/>
      <c r="M108" s="26"/>
      <c r="N108" s="27"/>
      <c r="O108" s="137"/>
      <c r="P108" s="26"/>
      <c r="Q108" s="26"/>
      <c r="R108" s="27"/>
      <c r="S108" s="30">
        <v>1</v>
      </c>
      <c r="T108" s="31"/>
      <c r="U108" s="31"/>
      <c r="V108" s="134"/>
      <c r="W108" s="30">
        <v>1</v>
      </c>
      <c r="X108" s="31"/>
      <c r="Y108" s="31"/>
      <c r="Z108" s="117"/>
      <c r="AA108" s="174">
        <f t="shared" si="3"/>
        <v>2</v>
      </c>
      <c r="AC108" s="7"/>
    </row>
    <row r="109" spans="2:29" x14ac:dyDescent="0.35">
      <c r="B109" s="97">
        <v>105</v>
      </c>
      <c r="C109" s="113" t="s">
        <v>688</v>
      </c>
      <c r="D109" s="103" t="s">
        <v>62</v>
      </c>
      <c r="E109" s="103">
        <v>5193</v>
      </c>
      <c r="F109" s="101" t="s">
        <v>398</v>
      </c>
      <c r="G109" s="103">
        <v>21</v>
      </c>
      <c r="H109" s="103">
        <v>9</v>
      </c>
      <c r="I109" s="104">
        <v>2009</v>
      </c>
      <c r="J109" s="38">
        <f t="shared" si="2"/>
        <v>2</v>
      </c>
      <c r="K109" s="137">
        <v>1</v>
      </c>
      <c r="L109" s="26"/>
      <c r="M109" s="26"/>
      <c r="N109" s="27"/>
      <c r="O109" s="137"/>
      <c r="P109" s="26"/>
      <c r="Q109" s="26"/>
      <c r="R109" s="27"/>
      <c r="S109" s="137">
        <v>1</v>
      </c>
      <c r="T109" s="26"/>
      <c r="U109" s="26"/>
      <c r="V109" s="133"/>
      <c r="W109" s="137"/>
      <c r="X109" s="26"/>
      <c r="Y109" s="26"/>
      <c r="Z109" s="27"/>
      <c r="AA109" s="174">
        <f t="shared" si="3"/>
        <v>2</v>
      </c>
      <c r="AC109" s="7"/>
    </row>
    <row r="110" spans="2:29" x14ac:dyDescent="0.35">
      <c r="B110" s="97">
        <v>106</v>
      </c>
      <c r="C110" s="113" t="s">
        <v>13</v>
      </c>
      <c r="D110" s="103" t="s">
        <v>14</v>
      </c>
      <c r="E110" s="103">
        <v>24706</v>
      </c>
      <c r="F110" s="101" t="s">
        <v>398</v>
      </c>
      <c r="G110" s="103">
        <v>21</v>
      </c>
      <c r="H110" s="103">
        <v>9</v>
      </c>
      <c r="I110" s="104">
        <v>2009</v>
      </c>
      <c r="J110" s="38">
        <f t="shared" si="2"/>
        <v>2</v>
      </c>
      <c r="K110" s="137">
        <v>1</v>
      </c>
      <c r="L110" s="26"/>
      <c r="M110" s="26"/>
      <c r="N110" s="27"/>
      <c r="O110" s="137"/>
      <c r="P110" s="26"/>
      <c r="Q110" s="26"/>
      <c r="R110" s="27"/>
      <c r="S110" s="137"/>
      <c r="T110" s="26"/>
      <c r="U110" s="26"/>
      <c r="V110" s="133"/>
      <c r="W110" s="137">
        <v>1</v>
      </c>
      <c r="X110" s="26"/>
      <c r="Y110" s="26"/>
      <c r="Z110" s="27"/>
      <c r="AA110" s="174">
        <f t="shared" si="3"/>
        <v>2</v>
      </c>
      <c r="AC110" s="7"/>
    </row>
    <row r="111" spans="2:29" x14ac:dyDescent="0.35">
      <c r="B111" s="162">
        <v>107</v>
      </c>
      <c r="C111" s="113" t="s">
        <v>609</v>
      </c>
      <c r="D111" s="101" t="s">
        <v>212</v>
      </c>
      <c r="E111" s="103">
        <v>6237</v>
      </c>
      <c r="F111" s="101" t="s">
        <v>397</v>
      </c>
      <c r="G111" s="103">
        <v>21</v>
      </c>
      <c r="H111" s="103">
        <v>9</v>
      </c>
      <c r="I111" s="104">
        <v>2009</v>
      </c>
      <c r="J111" s="38">
        <f t="shared" si="2"/>
        <v>2</v>
      </c>
      <c r="K111" s="165"/>
      <c r="L111" s="26"/>
      <c r="M111" s="26"/>
      <c r="N111" s="27"/>
      <c r="O111" s="137"/>
      <c r="P111" s="26"/>
      <c r="Q111" s="26"/>
      <c r="R111" s="27"/>
      <c r="S111" s="30">
        <v>1</v>
      </c>
      <c r="T111" s="31"/>
      <c r="U111" s="31"/>
      <c r="V111" s="134"/>
      <c r="W111" s="30">
        <v>1</v>
      </c>
      <c r="X111" s="31"/>
      <c r="Y111" s="31"/>
      <c r="Z111" s="117"/>
      <c r="AA111" s="174">
        <f t="shared" si="3"/>
        <v>2</v>
      </c>
      <c r="AC111" s="7"/>
    </row>
    <row r="112" spans="2:29" x14ac:dyDescent="0.35">
      <c r="B112" s="97">
        <v>108</v>
      </c>
      <c r="C112" s="112" t="s">
        <v>609</v>
      </c>
      <c r="D112" s="101" t="s">
        <v>26</v>
      </c>
      <c r="E112" s="101">
        <v>39528</v>
      </c>
      <c r="F112" s="101" t="s">
        <v>396</v>
      </c>
      <c r="G112" s="101">
        <v>14</v>
      </c>
      <c r="H112" s="101">
        <v>3</v>
      </c>
      <c r="I112" s="102">
        <v>2010</v>
      </c>
      <c r="J112" s="38">
        <f t="shared" si="2"/>
        <v>1</v>
      </c>
      <c r="K112" s="137">
        <v>1</v>
      </c>
      <c r="L112" s="26">
        <v>1</v>
      </c>
      <c r="M112" s="26"/>
      <c r="N112" s="27"/>
      <c r="O112" s="137"/>
      <c r="P112" s="26"/>
      <c r="Q112" s="26"/>
      <c r="R112" s="27"/>
      <c r="S112" s="137"/>
      <c r="T112" s="26"/>
      <c r="U112" s="26"/>
      <c r="V112" s="133"/>
      <c r="W112" s="137"/>
      <c r="X112" s="26"/>
      <c r="Y112" s="26"/>
      <c r="Z112" s="27"/>
      <c r="AA112" s="174">
        <f t="shared" si="3"/>
        <v>2</v>
      </c>
      <c r="AC112" s="7"/>
    </row>
    <row r="113" spans="2:29" x14ac:dyDescent="0.35">
      <c r="B113" s="97">
        <v>109</v>
      </c>
      <c r="C113" s="113" t="s">
        <v>19</v>
      </c>
      <c r="D113" s="103" t="s">
        <v>20</v>
      </c>
      <c r="E113" s="103">
        <v>48013</v>
      </c>
      <c r="F113" s="101" t="s">
        <v>391</v>
      </c>
      <c r="G113" s="103">
        <v>14</v>
      </c>
      <c r="H113" s="103">
        <v>11</v>
      </c>
      <c r="I113" s="104">
        <v>2012</v>
      </c>
      <c r="J113" s="38">
        <f t="shared" si="2"/>
        <v>2</v>
      </c>
      <c r="K113" s="137">
        <v>1</v>
      </c>
      <c r="L113" s="26"/>
      <c r="M113" s="26"/>
      <c r="N113" s="27"/>
      <c r="O113" s="137"/>
      <c r="P113" s="26"/>
      <c r="Q113" s="26"/>
      <c r="R113" s="27"/>
      <c r="S113" s="137"/>
      <c r="T113" s="26"/>
      <c r="U113" s="26"/>
      <c r="V113" s="133"/>
      <c r="W113" s="137">
        <v>1</v>
      </c>
      <c r="X113" s="26"/>
      <c r="Y113" s="26"/>
      <c r="Z113" s="27"/>
      <c r="AA113" s="174">
        <f t="shared" si="3"/>
        <v>2</v>
      </c>
      <c r="AC113" s="7"/>
    </row>
    <row r="114" spans="2:29" x14ac:dyDescent="0.35">
      <c r="B114" s="97">
        <v>110</v>
      </c>
      <c r="C114" s="112" t="s">
        <v>64</v>
      </c>
      <c r="D114" s="101" t="s">
        <v>65</v>
      </c>
      <c r="E114" s="101">
        <v>51007</v>
      </c>
      <c r="F114" s="101" t="s">
        <v>396</v>
      </c>
      <c r="G114" s="101">
        <v>13</v>
      </c>
      <c r="H114" s="101">
        <v>3</v>
      </c>
      <c r="I114" s="102">
        <v>2013</v>
      </c>
      <c r="J114" s="38">
        <f t="shared" si="2"/>
        <v>2</v>
      </c>
      <c r="K114" s="137">
        <v>1</v>
      </c>
      <c r="L114" s="26"/>
      <c r="M114" s="26"/>
      <c r="N114" s="27"/>
      <c r="O114" s="137"/>
      <c r="P114" s="26"/>
      <c r="Q114" s="26"/>
      <c r="R114" s="27"/>
      <c r="S114" s="137"/>
      <c r="T114" s="26"/>
      <c r="U114" s="26"/>
      <c r="V114" s="133"/>
      <c r="W114" s="137">
        <v>1</v>
      </c>
      <c r="X114" s="26"/>
      <c r="Y114" s="26"/>
      <c r="Z114" s="27"/>
      <c r="AA114" s="174">
        <f t="shared" si="3"/>
        <v>2</v>
      </c>
      <c r="AC114" s="7"/>
    </row>
    <row r="115" spans="2:29" x14ac:dyDescent="0.35">
      <c r="B115" s="162">
        <v>111</v>
      </c>
      <c r="C115" s="112" t="s">
        <v>16</v>
      </c>
      <c r="D115" s="101" t="s">
        <v>34</v>
      </c>
      <c r="E115" s="101">
        <v>51753</v>
      </c>
      <c r="F115" s="101" t="s">
        <v>391</v>
      </c>
      <c r="G115" s="101">
        <v>7</v>
      </c>
      <c r="H115" s="101">
        <v>2</v>
      </c>
      <c r="I115" s="102">
        <v>2014</v>
      </c>
      <c r="J115" s="38">
        <f t="shared" si="2"/>
        <v>2</v>
      </c>
      <c r="K115" s="137">
        <v>1</v>
      </c>
      <c r="L115" s="26"/>
      <c r="M115" s="26"/>
      <c r="N115" s="27"/>
      <c r="O115" s="137"/>
      <c r="P115" s="26"/>
      <c r="Q115" s="26"/>
      <c r="R115" s="27"/>
      <c r="S115" s="137"/>
      <c r="T115" s="26"/>
      <c r="U115" s="26"/>
      <c r="V115" s="133"/>
      <c r="W115" s="137">
        <v>1</v>
      </c>
      <c r="X115" s="26"/>
      <c r="Y115" s="26"/>
      <c r="Z115" s="27"/>
      <c r="AA115" s="174">
        <f t="shared" si="3"/>
        <v>2</v>
      </c>
      <c r="AC115" s="7"/>
    </row>
    <row r="116" spans="2:29" x14ac:dyDescent="0.35">
      <c r="B116" s="97">
        <v>112</v>
      </c>
      <c r="C116" s="113" t="s">
        <v>25</v>
      </c>
      <c r="D116" s="103" t="s">
        <v>724</v>
      </c>
      <c r="E116" s="103">
        <v>53280</v>
      </c>
      <c r="F116" s="101" t="s">
        <v>391</v>
      </c>
      <c r="G116" s="103">
        <v>29</v>
      </c>
      <c r="H116" s="103">
        <v>9</v>
      </c>
      <c r="I116" s="104">
        <v>2014</v>
      </c>
      <c r="J116" s="38">
        <f t="shared" si="2"/>
        <v>2</v>
      </c>
      <c r="K116" s="137">
        <v>1</v>
      </c>
      <c r="L116" s="26"/>
      <c r="M116" s="26"/>
      <c r="N116" s="27"/>
      <c r="O116" s="137">
        <v>1</v>
      </c>
      <c r="P116" s="26"/>
      <c r="Q116" s="26"/>
      <c r="R116" s="27"/>
      <c r="S116" s="137"/>
      <c r="T116" s="26"/>
      <c r="U116" s="26"/>
      <c r="V116" s="133"/>
      <c r="W116" s="137"/>
      <c r="X116" s="26"/>
      <c r="Y116" s="26"/>
      <c r="Z116" s="27"/>
      <c r="AA116" s="174">
        <f t="shared" si="3"/>
        <v>2</v>
      </c>
      <c r="AC116" s="7"/>
    </row>
    <row r="117" spans="2:29" x14ac:dyDescent="0.35">
      <c r="B117" s="97">
        <v>113</v>
      </c>
      <c r="C117" s="112" t="s">
        <v>679</v>
      </c>
      <c r="D117" s="101" t="s">
        <v>236</v>
      </c>
      <c r="E117" s="101">
        <v>56366</v>
      </c>
      <c r="F117" s="101" t="s">
        <v>392</v>
      </c>
      <c r="G117" s="101">
        <v>22</v>
      </c>
      <c r="H117" s="101">
        <v>9</v>
      </c>
      <c r="I117" s="102">
        <v>2015</v>
      </c>
      <c r="J117" s="38">
        <f t="shared" si="2"/>
        <v>2</v>
      </c>
      <c r="K117" s="137"/>
      <c r="L117" s="26"/>
      <c r="M117" s="26"/>
      <c r="N117" s="27"/>
      <c r="O117" s="172">
        <v>1</v>
      </c>
      <c r="P117" s="50"/>
      <c r="Q117" s="50"/>
      <c r="R117" s="51"/>
      <c r="S117" s="137">
        <v>1</v>
      </c>
      <c r="T117" s="26"/>
      <c r="U117" s="26"/>
      <c r="V117" s="133"/>
      <c r="W117" s="137"/>
      <c r="X117" s="26"/>
      <c r="Y117" s="26"/>
      <c r="Z117" s="27"/>
      <c r="AA117" s="174">
        <f t="shared" si="3"/>
        <v>2</v>
      </c>
      <c r="AC117" s="7"/>
    </row>
    <row r="118" spans="2:29" x14ac:dyDescent="0.35">
      <c r="B118" s="162">
        <v>114</v>
      </c>
      <c r="C118" s="112" t="s">
        <v>689</v>
      </c>
      <c r="D118" s="101" t="s">
        <v>78</v>
      </c>
      <c r="E118" s="101">
        <v>54695</v>
      </c>
      <c r="F118" s="101" t="s">
        <v>395</v>
      </c>
      <c r="G118" s="101">
        <v>3</v>
      </c>
      <c r="H118" s="101">
        <v>2</v>
      </c>
      <c r="I118" s="102">
        <v>2015</v>
      </c>
      <c r="J118" s="38">
        <f t="shared" si="2"/>
        <v>2</v>
      </c>
      <c r="K118" s="137"/>
      <c r="L118" s="26"/>
      <c r="M118" s="26"/>
      <c r="N118" s="27"/>
      <c r="O118" s="172">
        <v>1</v>
      </c>
      <c r="P118" s="50"/>
      <c r="Q118" s="50"/>
      <c r="R118" s="51"/>
      <c r="S118" s="137"/>
      <c r="T118" s="26"/>
      <c r="U118" s="26"/>
      <c r="V118" s="133"/>
      <c r="W118" s="137">
        <v>1</v>
      </c>
      <c r="X118" s="26"/>
      <c r="Y118" s="26"/>
      <c r="Z118" s="27"/>
      <c r="AA118" s="174">
        <f t="shared" si="3"/>
        <v>2</v>
      </c>
      <c r="AC118" s="7"/>
    </row>
    <row r="119" spans="2:29" x14ac:dyDescent="0.35">
      <c r="B119" s="97">
        <v>115</v>
      </c>
      <c r="C119" s="112" t="s">
        <v>525</v>
      </c>
      <c r="D119" s="101" t="s">
        <v>436</v>
      </c>
      <c r="E119" s="101">
        <v>58522</v>
      </c>
      <c r="F119" s="103" t="s">
        <v>394</v>
      </c>
      <c r="G119" s="101">
        <v>4</v>
      </c>
      <c r="H119" s="101">
        <v>7</v>
      </c>
      <c r="I119" s="102">
        <v>2016</v>
      </c>
      <c r="J119" s="38">
        <f t="shared" si="2"/>
        <v>2</v>
      </c>
      <c r="K119" s="137"/>
      <c r="L119" s="26"/>
      <c r="M119" s="26"/>
      <c r="N119" s="27"/>
      <c r="O119" s="172">
        <v>1</v>
      </c>
      <c r="P119" s="50"/>
      <c r="Q119" s="50"/>
      <c r="R119" s="51"/>
      <c r="S119" s="137"/>
      <c r="T119" s="26"/>
      <c r="U119" s="26"/>
      <c r="V119" s="133"/>
      <c r="W119" s="137">
        <v>1</v>
      </c>
      <c r="X119" s="26"/>
      <c r="Y119" s="26"/>
      <c r="Z119" s="27"/>
      <c r="AA119" s="174">
        <f t="shared" si="3"/>
        <v>2</v>
      </c>
      <c r="AC119" s="7"/>
    </row>
    <row r="120" spans="2:29" x14ac:dyDescent="0.35">
      <c r="B120" s="97">
        <v>116</v>
      </c>
      <c r="C120" s="113" t="s">
        <v>568</v>
      </c>
      <c r="D120" s="103" t="s">
        <v>169</v>
      </c>
      <c r="E120" s="103">
        <v>64</v>
      </c>
      <c r="F120" s="101" t="s">
        <v>400</v>
      </c>
      <c r="G120" s="103">
        <v>4</v>
      </c>
      <c r="H120" s="103">
        <v>5</v>
      </c>
      <c r="I120" s="104">
        <v>2016</v>
      </c>
      <c r="J120" s="38">
        <f t="shared" si="2"/>
        <v>2</v>
      </c>
      <c r="K120" s="165"/>
      <c r="L120" s="26"/>
      <c r="M120" s="26"/>
      <c r="N120" s="27"/>
      <c r="O120" s="137"/>
      <c r="P120" s="26"/>
      <c r="Q120" s="26"/>
      <c r="R120" s="27"/>
      <c r="S120" s="30">
        <v>1</v>
      </c>
      <c r="T120" s="31"/>
      <c r="U120" s="31"/>
      <c r="V120" s="134"/>
      <c r="W120" s="30">
        <v>1</v>
      </c>
      <c r="X120" s="31"/>
      <c r="Y120" s="31"/>
      <c r="Z120" s="117"/>
      <c r="AA120" s="174">
        <f t="shared" si="3"/>
        <v>2</v>
      </c>
      <c r="AC120" s="7"/>
    </row>
    <row r="121" spans="2:29" x14ac:dyDescent="0.35">
      <c r="B121" s="97">
        <v>117</v>
      </c>
      <c r="C121" s="113" t="s">
        <v>691</v>
      </c>
      <c r="D121" s="103" t="s">
        <v>518</v>
      </c>
      <c r="E121" s="103">
        <v>64060</v>
      </c>
      <c r="F121" s="101" t="s">
        <v>395</v>
      </c>
      <c r="G121" s="103">
        <v>31</v>
      </c>
      <c r="H121" s="103">
        <v>7</v>
      </c>
      <c r="I121" s="104">
        <v>2018</v>
      </c>
      <c r="J121" s="38">
        <f t="shared" si="2"/>
        <v>2</v>
      </c>
      <c r="K121" s="137"/>
      <c r="L121" s="26"/>
      <c r="M121" s="26"/>
      <c r="N121" s="27"/>
      <c r="O121" s="172">
        <v>1</v>
      </c>
      <c r="P121" s="50"/>
      <c r="Q121" s="50"/>
      <c r="R121" s="51"/>
      <c r="S121" s="137">
        <v>1</v>
      </c>
      <c r="T121" s="26"/>
      <c r="U121" s="26"/>
      <c r="V121" s="133"/>
      <c r="W121" s="137"/>
      <c r="X121" s="26"/>
      <c r="Y121" s="26"/>
      <c r="Z121" s="27"/>
      <c r="AA121" s="174">
        <f t="shared" si="3"/>
        <v>2</v>
      </c>
      <c r="AC121" s="7"/>
    </row>
    <row r="122" spans="2:29" x14ac:dyDescent="0.35">
      <c r="B122" s="162">
        <v>118</v>
      </c>
      <c r="C122" s="113" t="s">
        <v>685</v>
      </c>
      <c r="D122" s="103" t="s">
        <v>446</v>
      </c>
      <c r="E122" s="103">
        <v>67389</v>
      </c>
      <c r="F122" s="101" t="s">
        <v>392</v>
      </c>
      <c r="G122" s="103">
        <v>6</v>
      </c>
      <c r="H122" s="103">
        <v>1</v>
      </c>
      <c r="I122" s="104">
        <v>2020</v>
      </c>
      <c r="J122" s="38">
        <f t="shared" si="2"/>
        <v>2</v>
      </c>
      <c r="K122" s="137"/>
      <c r="L122" s="26"/>
      <c r="M122" s="26"/>
      <c r="N122" s="27"/>
      <c r="O122" s="172">
        <v>1</v>
      </c>
      <c r="P122" s="50"/>
      <c r="Q122" s="50"/>
      <c r="R122" s="51"/>
      <c r="S122" s="137"/>
      <c r="T122" s="26"/>
      <c r="U122" s="26"/>
      <c r="V122" s="133"/>
      <c r="W122" s="137">
        <v>1</v>
      </c>
      <c r="X122" s="26"/>
      <c r="Y122" s="26"/>
      <c r="Z122" s="27"/>
      <c r="AA122" s="174">
        <f t="shared" si="3"/>
        <v>2</v>
      </c>
      <c r="AC122" s="7"/>
    </row>
    <row r="123" spans="2:29" x14ac:dyDescent="0.35">
      <c r="B123" s="97">
        <v>119</v>
      </c>
      <c r="C123" s="112" t="s">
        <v>23</v>
      </c>
      <c r="D123" s="101" t="s">
        <v>24</v>
      </c>
      <c r="E123" s="101">
        <v>69213</v>
      </c>
      <c r="F123" s="101" t="s">
        <v>398</v>
      </c>
      <c r="G123" s="101">
        <v>10</v>
      </c>
      <c r="H123" s="101">
        <v>3</v>
      </c>
      <c r="I123" s="102">
        <v>2021</v>
      </c>
      <c r="J123" s="38">
        <f t="shared" si="2"/>
        <v>2</v>
      </c>
      <c r="K123" s="137">
        <v>1</v>
      </c>
      <c r="L123" s="26"/>
      <c r="M123" s="26"/>
      <c r="N123" s="27"/>
      <c r="O123" s="137"/>
      <c r="P123" s="26"/>
      <c r="Q123" s="26"/>
      <c r="R123" s="27"/>
      <c r="S123" s="137"/>
      <c r="T123" s="26"/>
      <c r="U123" s="26"/>
      <c r="V123" s="133"/>
      <c r="W123" s="137">
        <v>1</v>
      </c>
      <c r="X123" s="26"/>
      <c r="Y123" s="26"/>
      <c r="Z123" s="27"/>
      <c r="AA123" s="174">
        <f t="shared" si="3"/>
        <v>2</v>
      </c>
      <c r="AC123" s="7"/>
    </row>
    <row r="124" spans="2:29" x14ac:dyDescent="0.35">
      <c r="B124" s="97">
        <v>120</v>
      </c>
      <c r="C124" s="113" t="s">
        <v>683</v>
      </c>
      <c r="D124" s="101" t="s">
        <v>212</v>
      </c>
      <c r="E124" s="103">
        <v>70394</v>
      </c>
      <c r="F124" s="101" t="s">
        <v>398</v>
      </c>
      <c r="G124" s="103">
        <v>14</v>
      </c>
      <c r="H124" s="103">
        <v>9</v>
      </c>
      <c r="I124" s="104">
        <v>2021</v>
      </c>
      <c r="J124" s="38">
        <f t="shared" si="2"/>
        <v>2</v>
      </c>
      <c r="K124" s="165"/>
      <c r="L124" s="26"/>
      <c r="M124" s="26"/>
      <c r="N124" s="27"/>
      <c r="O124" s="137"/>
      <c r="P124" s="26"/>
      <c r="Q124" s="26"/>
      <c r="R124" s="27"/>
      <c r="S124" s="30">
        <v>1</v>
      </c>
      <c r="T124" s="31"/>
      <c r="U124" s="31"/>
      <c r="V124" s="134"/>
      <c r="W124" s="30">
        <v>1</v>
      </c>
      <c r="X124" s="31"/>
      <c r="Y124" s="31"/>
      <c r="Z124" s="117"/>
      <c r="AA124" s="174">
        <f t="shared" si="3"/>
        <v>2</v>
      </c>
      <c r="AC124" s="7"/>
    </row>
    <row r="125" spans="2:29" x14ac:dyDescent="0.35">
      <c r="B125" s="162">
        <v>121</v>
      </c>
      <c r="C125" s="112" t="s">
        <v>682</v>
      </c>
      <c r="D125" s="101" t="s">
        <v>79</v>
      </c>
      <c r="E125" s="101">
        <v>705011</v>
      </c>
      <c r="F125" s="103" t="s">
        <v>399</v>
      </c>
      <c r="G125" s="101">
        <v>29</v>
      </c>
      <c r="H125" s="101">
        <v>9</v>
      </c>
      <c r="I125" s="102">
        <v>2021</v>
      </c>
      <c r="J125" s="38">
        <f t="shared" si="2"/>
        <v>2</v>
      </c>
      <c r="K125" s="137">
        <v>1</v>
      </c>
      <c r="L125" s="26"/>
      <c r="M125" s="26"/>
      <c r="N125" s="27"/>
      <c r="O125" s="137"/>
      <c r="P125" s="26"/>
      <c r="Q125" s="26"/>
      <c r="R125" s="27"/>
      <c r="S125" s="137">
        <v>1</v>
      </c>
      <c r="T125" s="26"/>
      <c r="U125" s="26"/>
      <c r="V125" s="133"/>
      <c r="W125" s="137"/>
      <c r="X125" s="26"/>
      <c r="Y125" s="26"/>
      <c r="Z125" s="27"/>
      <c r="AA125" s="174">
        <f t="shared" si="3"/>
        <v>2</v>
      </c>
      <c r="AC125" s="7"/>
    </row>
    <row r="126" spans="2:29" x14ac:dyDescent="0.35">
      <c r="B126" s="97">
        <v>122</v>
      </c>
      <c r="C126" s="113" t="s">
        <v>127</v>
      </c>
      <c r="D126" s="103" t="s">
        <v>555</v>
      </c>
      <c r="E126" s="103">
        <v>70554</v>
      </c>
      <c r="F126" s="101" t="s">
        <v>396</v>
      </c>
      <c r="G126" s="103">
        <v>5</v>
      </c>
      <c r="H126" s="103">
        <v>10</v>
      </c>
      <c r="I126" s="104">
        <v>2021</v>
      </c>
      <c r="J126" s="38">
        <f t="shared" si="2"/>
        <v>1</v>
      </c>
      <c r="K126" s="165"/>
      <c r="L126" s="26"/>
      <c r="M126" s="26"/>
      <c r="N126" s="27"/>
      <c r="O126" s="137"/>
      <c r="P126" s="26"/>
      <c r="Q126" s="26"/>
      <c r="R126" s="27"/>
      <c r="S126" s="30">
        <v>1</v>
      </c>
      <c r="T126" s="31">
        <v>1</v>
      </c>
      <c r="U126" s="31"/>
      <c r="V126" s="134"/>
      <c r="W126" s="30"/>
      <c r="X126" s="31"/>
      <c r="Y126" s="31"/>
      <c r="Z126" s="117"/>
      <c r="AA126" s="174">
        <f t="shared" si="3"/>
        <v>2</v>
      </c>
      <c r="AC126" s="7"/>
    </row>
    <row r="127" spans="2:29" x14ac:dyDescent="0.35">
      <c r="B127" s="97">
        <v>123</v>
      </c>
      <c r="C127" s="112" t="s">
        <v>111</v>
      </c>
      <c r="D127" s="101" t="s">
        <v>92</v>
      </c>
      <c r="E127" s="101">
        <v>601582</v>
      </c>
      <c r="F127" s="101" t="s">
        <v>391</v>
      </c>
      <c r="G127" s="101">
        <v>1</v>
      </c>
      <c r="H127" s="101">
        <v>3</v>
      </c>
      <c r="I127" s="102">
        <v>2022</v>
      </c>
      <c r="J127" s="38">
        <f t="shared" si="2"/>
        <v>1</v>
      </c>
      <c r="K127" s="137">
        <v>1</v>
      </c>
      <c r="L127" s="26">
        <v>1</v>
      </c>
      <c r="M127" s="26"/>
      <c r="N127" s="27"/>
      <c r="O127" s="137"/>
      <c r="P127" s="26"/>
      <c r="Q127" s="26"/>
      <c r="R127" s="27"/>
      <c r="S127" s="137"/>
      <c r="T127" s="26"/>
      <c r="U127" s="26"/>
      <c r="V127" s="133"/>
      <c r="W127" s="137"/>
      <c r="X127" s="26"/>
      <c r="Y127" s="26"/>
      <c r="Z127" s="27"/>
      <c r="AA127" s="174">
        <f t="shared" si="3"/>
        <v>2</v>
      </c>
      <c r="AC127" s="7"/>
    </row>
    <row r="128" spans="2:29" x14ac:dyDescent="0.35">
      <c r="B128" s="97">
        <v>124</v>
      </c>
      <c r="C128" s="112" t="s">
        <v>678</v>
      </c>
      <c r="D128" s="101" t="s">
        <v>599</v>
      </c>
      <c r="E128" s="101">
        <v>73626</v>
      </c>
      <c r="F128" s="101" t="s">
        <v>391</v>
      </c>
      <c r="G128" s="101">
        <v>26</v>
      </c>
      <c r="H128" s="101">
        <v>10</v>
      </c>
      <c r="I128" s="102">
        <v>2022</v>
      </c>
      <c r="J128" s="38">
        <f t="shared" si="2"/>
        <v>2</v>
      </c>
      <c r="K128" s="137"/>
      <c r="L128" s="26"/>
      <c r="M128" s="26"/>
      <c r="N128" s="27"/>
      <c r="O128" s="172">
        <v>1</v>
      </c>
      <c r="P128" s="50"/>
      <c r="Q128" s="50"/>
      <c r="R128" s="51"/>
      <c r="S128" s="137">
        <v>1</v>
      </c>
      <c r="T128" s="26"/>
      <c r="U128" s="26"/>
      <c r="V128" s="133"/>
      <c r="W128" s="137"/>
      <c r="X128" s="26"/>
      <c r="Y128" s="26"/>
      <c r="Z128" s="27"/>
      <c r="AA128" s="174">
        <f t="shared" si="3"/>
        <v>2</v>
      </c>
      <c r="AC128" s="7"/>
    </row>
    <row r="129" spans="2:29" x14ac:dyDescent="0.35">
      <c r="B129" s="162">
        <v>125</v>
      </c>
      <c r="C129" s="112" t="s">
        <v>677</v>
      </c>
      <c r="D129" s="101" t="s">
        <v>445</v>
      </c>
      <c r="E129" s="101">
        <v>73058</v>
      </c>
      <c r="F129" s="101" t="s">
        <v>392</v>
      </c>
      <c r="G129" s="101">
        <v>15</v>
      </c>
      <c r="H129" s="101">
        <v>8</v>
      </c>
      <c r="I129" s="102">
        <v>2022</v>
      </c>
      <c r="J129" s="38">
        <f t="shared" si="2"/>
        <v>2</v>
      </c>
      <c r="K129" s="137"/>
      <c r="L129" s="26"/>
      <c r="M129" s="26"/>
      <c r="N129" s="27"/>
      <c r="O129" s="172">
        <v>1</v>
      </c>
      <c r="P129" s="50"/>
      <c r="Q129" s="50"/>
      <c r="R129" s="51"/>
      <c r="S129" s="137"/>
      <c r="T129" s="26"/>
      <c r="U129" s="26"/>
      <c r="V129" s="133"/>
      <c r="W129" s="137">
        <v>1</v>
      </c>
      <c r="X129" s="26"/>
      <c r="Y129" s="26"/>
      <c r="Z129" s="27"/>
      <c r="AA129" s="174">
        <f t="shared" si="3"/>
        <v>2</v>
      </c>
      <c r="AC129" s="7"/>
    </row>
    <row r="130" spans="2:29" x14ac:dyDescent="0.35">
      <c r="B130" s="97">
        <v>126</v>
      </c>
      <c r="C130" s="113" t="s">
        <v>7</v>
      </c>
      <c r="D130" s="103" t="s">
        <v>632</v>
      </c>
      <c r="E130" s="103">
        <v>73203</v>
      </c>
      <c r="F130" s="101" t="s">
        <v>392</v>
      </c>
      <c r="G130" s="103">
        <v>5</v>
      </c>
      <c r="H130" s="103">
        <v>9</v>
      </c>
      <c r="I130" s="104">
        <v>2022</v>
      </c>
      <c r="J130" s="38">
        <f t="shared" si="2"/>
        <v>2</v>
      </c>
      <c r="K130" s="137">
        <v>1</v>
      </c>
      <c r="L130" s="26"/>
      <c r="M130" s="26"/>
      <c r="N130" s="27"/>
      <c r="O130" s="137"/>
      <c r="P130" s="26"/>
      <c r="Q130" s="26"/>
      <c r="R130" s="27"/>
      <c r="S130" s="137">
        <v>1</v>
      </c>
      <c r="T130" s="26"/>
      <c r="U130" s="26"/>
      <c r="V130" s="133"/>
      <c r="W130" s="137"/>
      <c r="X130" s="26"/>
      <c r="Y130" s="26"/>
      <c r="Z130" s="27"/>
      <c r="AA130" s="174">
        <f t="shared" si="3"/>
        <v>2</v>
      </c>
      <c r="AC130" s="7"/>
    </row>
    <row r="131" spans="2:29" x14ac:dyDescent="0.35">
      <c r="B131" s="97">
        <v>127</v>
      </c>
      <c r="C131" s="113" t="s">
        <v>515</v>
      </c>
      <c r="D131" s="103" t="s">
        <v>516</v>
      </c>
      <c r="E131" s="103">
        <v>72435</v>
      </c>
      <c r="F131" s="101" t="s">
        <v>398</v>
      </c>
      <c r="G131" s="103">
        <v>18</v>
      </c>
      <c r="H131" s="103">
        <v>5</v>
      </c>
      <c r="I131" s="104">
        <v>2022</v>
      </c>
      <c r="J131" s="38">
        <f t="shared" si="2"/>
        <v>2</v>
      </c>
      <c r="K131" s="137"/>
      <c r="L131" s="26"/>
      <c r="M131" s="26"/>
      <c r="N131" s="27"/>
      <c r="O131" s="172">
        <v>1</v>
      </c>
      <c r="P131" s="50"/>
      <c r="Q131" s="50"/>
      <c r="R131" s="51"/>
      <c r="S131" s="137"/>
      <c r="T131" s="26"/>
      <c r="U131" s="26"/>
      <c r="V131" s="133"/>
      <c r="W131" s="137">
        <v>1</v>
      </c>
      <c r="X131" s="26"/>
      <c r="Y131" s="26"/>
      <c r="Z131" s="27"/>
      <c r="AA131" s="174">
        <f t="shared" si="3"/>
        <v>2</v>
      </c>
      <c r="AC131" s="7"/>
    </row>
    <row r="132" spans="2:29" x14ac:dyDescent="0.35">
      <c r="B132" s="162">
        <v>128</v>
      </c>
      <c r="C132" s="113" t="s">
        <v>80</v>
      </c>
      <c r="D132" s="103" t="s">
        <v>349</v>
      </c>
      <c r="E132" s="103">
        <v>72879</v>
      </c>
      <c r="F132" s="101" t="s">
        <v>398</v>
      </c>
      <c r="G132" s="103">
        <v>27</v>
      </c>
      <c r="H132" s="103">
        <v>7</v>
      </c>
      <c r="I132" s="104">
        <v>2022</v>
      </c>
      <c r="J132" s="38">
        <f t="shared" si="2"/>
        <v>2</v>
      </c>
      <c r="K132" s="137"/>
      <c r="L132" s="26"/>
      <c r="M132" s="26"/>
      <c r="N132" s="27"/>
      <c r="O132" s="172">
        <v>1</v>
      </c>
      <c r="P132" s="50"/>
      <c r="Q132" s="50"/>
      <c r="R132" s="51"/>
      <c r="S132" s="137"/>
      <c r="T132" s="26"/>
      <c r="U132" s="26"/>
      <c r="V132" s="133"/>
      <c r="W132" s="137">
        <v>1</v>
      </c>
      <c r="X132" s="26"/>
      <c r="Y132" s="26"/>
      <c r="Z132" s="27"/>
      <c r="AA132" s="174">
        <f t="shared" si="3"/>
        <v>2</v>
      </c>
      <c r="AC132" s="7"/>
    </row>
    <row r="133" spans="2:29" x14ac:dyDescent="0.35">
      <c r="B133" s="97">
        <v>129</v>
      </c>
      <c r="C133" s="113" t="s">
        <v>531</v>
      </c>
      <c r="D133" s="103" t="s">
        <v>661</v>
      </c>
      <c r="E133" s="103">
        <v>73042</v>
      </c>
      <c r="F133" s="103" t="s">
        <v>394</v>
      </c>
      <c r="G133" s="103">
        <v>14</v>
      </c>
      <c r="H133" s="103">
        <v>8</v>
      </c>
      <c r="I133" s="104">
        <v>2022</v>
      </c>
      <c r="J133" s="38">
        <f t="shared" ref="J133:J196" si="4">SUM(K133+O133+S133+W133)</f>
        <v>2</v>
      </c>
      <c r="K133" s="137"/>
      <c r="L133" s="26"/>
      <c r="M133" s="26"/>
      <c r="N133" s="27"/>
      <c r="O133" s="172">
        <v>1</v>
      </c>
      <c r="P133" s="50"/>
      <c r="Q133" s="50"/>
      <c r="R133" s="51"/>
      <c r="S133" s="137">
        <v>1</v>
      </c>
      <c r="T133" s="26"/>
      <c r="U133" s="26"/>
      <c r="V133" s="133"/>
      <c r="W133" s="137"/>
      <c r="X133" s="26"/>
      <c r="Y133" s="26"/>
      <c r="Z133" s="27"/>
      <c r="AA133" s="174">
        <f t="shared" ref="AA133:AA196" si="5">SUM(K133:Z133)</f>
        <v>2</v>
      </c>
      <c r="AC133" s="7"/>
    </row>
    <row r="134" spans="2:29" x14ac:dyDescent="0.35">
      <c r="B134" s="97">
        <v>130</v>
      </c>
      <c r="C134" s="166" t="s">
        <v>557</v>
      </c>
      <c r="D134" s="161" t="s">
        <v>558</v>
      </c>
      <c r="E134" s="161">
        <v>75024</v>
      </c>
      <c r="F134" s="107" t="s">
        <v>393</v>
      </c>
      <c r="G134" s="161">
        <v>21</v>
      </c>
      <c r="H134" s="161">
        <v>3</v>
      </c>
      <c r="I134" s="111">
        <v>2023</v>
      </c>
      <c r="J134" s="38">
        <f t="shared" si="4"/>
        <v>1</v>
      </c>
      <c r="K134" s="171"/>
      <c r="L134" s="155"/>
      <c r="M134" s="155"/>
      <c r="N134" s="156"/>
      <c r="O134" s="170"/>
      <c r="P134" s="155"/>
      <c r="Q134" s="155"/>
      <c r="R134" s="156"/>
      <c r="S134" s="159">
        <v>1</v>
      </c>
      <c r="T134" s="149">
        <v>1</v>
      </c>
      <c r="U134" s="149"/>
      <c r="V134" s="158"/>
      <c r="W134" s="30"/>
      <c r="X134" s="31"/>
      <c r="Y134" s="31"/>
      <c r="Z134" s="117"/>
      <c r="AA134" s="174">
        <f t="shared" si="5"/>
        <v>2</v>
      </c>
      <c r="AC134" s="7"/>
    </row>
    <row r="135" spans="2:29" x14ac:dyDescent="0.35">
      <c r="B135" s="97">
        <v>131</v>
      </c>
      <c r="C135" s="112" t="s">
        <v>532</v>
      </c>
      <c r="D135" s="101" t="s">
        <v>533</v>
      </c>
      <c r="E135" s="101">
        <v>74840</v>
      </c>
      <c r="F135" s="103" t="s">
        <v>394</v>
      </c>
      <c r="G135" s="101">
        <v>2</v>
      </c>
      <c r="H135" s="101">
        <v>3</v>
      </c>
      <c r="I135" s="102">
        <v>2023</v>
      </c>
      <c r="J135" s="38">
        <f t="shared" si="4"/>
        <v>2</v>
      </c>
      <c r="K135" s="137"/>
      <c r="L135" s="26"/>
      <c r="M135" s="26"/>
      <c r="N135" s="27"/>
      <c r="O135" s="172">
        <v>1</v>
      </c>
      <c r="P135" s="50"/>
      <c r="Q135" s="50"/>
      <c r="R135" s="51"/>
      <c r="S135" s="137">
        <v>1</v>
      </c>
      <c r="T135" s="26"/>
      <c r="U135" s="26"/>
      <c r="V135" s="133"/>
      <c r="W135" s="137"/>
      <c r="X135" s="26"/>
      <c r="Y135" s="26"/>
      <c r="Z135" s="27"/>
      <c r="AA135" s="174">
        <f t="shared" si="5"/>
        <v>2</v>
      </c>
      <c r="AC135" s="7"/>
    </row>
    <row r="136" spans="2:29" x14ac:dyDescent="0.35">
      <c r="B136" s="162">
        <v>132</v>
      </c>
      <c r="C136" s="113" t="s">
        <v>114</v>
      </c>
      <c r="D136" s="103" t="s">
        <v>115</v>
      </c>
      <c r="E136" s="103">
        <v>74942</v>
      </c>
      <c r="F136" s="103" t="s">
        <v>394</v>
      </c>
      <c r="G136" s="103">
        <v>13</v>
      </c>
      <c r="H136" s="103">
        <v>3</v>
      </c>
      <c r="I136" s="104">
        <v>2023</v>
      </c>
      <c r="J136" s="38">
        <f t="shared" si="4"/>
        <v>2</v>
      </c>
      <c r="K136" s="137">
        <v>1</v>
      </c>
      <c r="L136" s="26"/>
      <c r="M136" s="26"/>
      <c r="N136" s="27"/>
      <c r="O136" s="137"/>
      <c r="P136" s="26"/>
      <c r="Q136" s="26"/>
      <c r="R136" s="27"/>
      <c r="S136" s="137">
        <v>1</v>
      </c>
      <c r="T136" s="26"/>
      <c r="U136" s="26"/>
      <c r="V136" s="133"/>
      <c r="W136" s="137"/>
      <c r="X136" s="26"/>
      <c r="Y136" s="26"/>
      <c r="Z136" s="27"/>
      <c r="AA136" s="174">
        <f t="shared" si="5"/>
        <v>2</v>
      </c>
      <c r="AC136" s="7"/>
    </row>
    <row r="137" spans="2:29" x14ac:dyDescent="0.35">
      <c r="B137" s="97">
        <v>133</v>
      </c>
      <c r="C137" s="113" t="s">
        <v>29</v>
      </c>
      <c r="D137" s="103" t="s">
        <v>172</v>
      </c>
      <c r="E137" s="103">
        <v>9007181</v>
      </c>
      <c r="F137" s="101" t="s">
        <v>400</v>
      </c>
      <c r="G137" s="103">
        <v>24</v>
      </c>
      <c r="H137" s="103">
        <v>7</v>
      </c>
      <c r="I137" s="104">
        <v>2023</v>
      </c>
      <c r="J137" s="38">
        <f t="shared" si="4"/>
        <v>2</v>
      </c>
      <c r="K137" s="137">
        <v>1</v>
      </c>
      <c r="L137" s="26"/>
      <c r="M137" s="26"/>
      <c r="N137" s="27"/>
      <c r="O137" s="137">
        <v>1</v>
      </c>
      <c r="P137" s="26"/>
      <c r="Q137" s="26"/>
      <c r="R137" s="27"/>
      <c r="S137" s="137"/>
      <c r="T137" s="26"/>
      <c r="U137" s="26"/>
      <c r="V137" s="133"/>
      <c r="W137" s="137"/>
      <c r="X137" s="26"/>
      <c r="Y137" s="26"/>
      <c r="Z137" s="27"/>
      <c r="AA137" s="174">
        <f t="shared" si="5"/>
        <v>2</v>
      </c>
      <c r="AC137" s="7"/>
    </row>
    <row r="138" spans="2:29" x14ac:dyDescent="0.35">
      <c r="B138" s="97">
        <v>134</v>
      </c>
      <c r="C138" s="80" t="s">
        <v>168</v>
      </c>
      <c r="D138" s="77" t="s">
        <v>169</v>
      </c>
      <c r="E138" s="77">
        <v>79625</v>
      </c>
      <c r="F138" s="78" t="s">
        <v>399</v>
      </c>
      <c r="G138" s="77">
        <v>10</v>
      </c>
      <c r="H138" s="77">
        <v>12</v>
      </c>
      <c r="I138" s="90">
        <v>2024</v>
      </c>
      <c r="J138" s="38">
        <f t="shared" si="4"/>
        <v>1</v>
      </c>
      <c r="K138" s="137">
        <v>1</v>
      </c>
      <c r="L138" s="26">
        <v>1</v>
      </c>
      <c r="M138" s="26"/>
      <c r="N138" s="27"/>
      <c r="O138" s="137"/>
      <c r="P138" s="26"/>
      <c r="Q138" s="26"/>
      <c r="R138" s="27"/>
      <c r="S138" s="137"/>
      <c r="T138" s="26"/>
      <c r="U138" s="26"/>
      <c r="V138" s="133"/>
      <c r="W138" s="137"/>
      <c r="X138" s="26"/>
      <c r="Y138" s="26"/>
      <c r="Z138" s="27"/>
      <c r="AA138" s="174">
        <f t="shared" si="5"/>
        <v>2</v>
      </c>
      <c r="AC138" s="7"/>
    </row>
    <row r="139" spans="2:29" x14ac:dyDescent="0.35">
      <c r="B139" s="162">
        <v>135</v>
      </c>
      <c r="C139" s="79" t="s">
        <v>566</v>
      </c>
      <c r="D139" s="78" t="s">
        <v>567</v>
      </c>
      <c r="E139" s="78">
        <v>50711</v>
      </c>
      <c r="F139" s="77" t="s">
        <v>400</v>
      </c>
      <c r="G139" s="78">
        <v>3</v>
      </c>
      <c r="H139" s="78">
        <v>5</v>
      </c>
      <c r="I139" s="89">
        <v>2024</v>
      </c>
      <c r="J139" s="38">
        <f t="shared" si="4"/>
        <v>2</v>
      </c>
      <c r="K139" s="165"/>
      <c r="L139" s="26"/>
      <c r="M139" s="26"/>
      <c r="N139" s="27"/>
      <c r="O139" s="137"/>
      <c r="P139" s="26"/>
      <c r="Q139" s="26"/>
      <c r="R139" s="27"/>
      <c r="S139" s="30">
        <v>1</v>
      </c>
      <c r="T139" s="31"/>
      <c r="U139" s="31"/>
      <c r="V139" s="134"/>
      <c r="W139" s="30">
        <v>1</v>
      </c>
      <c r="X139" s="31"/>
      <c r="Y139" s="31"/>
      <c r="Z139" s="117"/>
      <c r="AA139" s="174">
        <f t="shared" si="5"/>
        <v>2</v>
      </c>
      <c r="AC139" s="7"/>
    </row>
    <row r="140" spans="2:29" x14ac:dyDescent="0.35">
      <c r="B140" s="97">
        <v>136</v>
      </c>
      <c r="C140" s="79" t="s">
        <v>612</v>
      </c>
      <c r="D140" s="78" t="s">
        <v>179</v>
      </c>
      <c r="E140" s="78">
        <v>78712</v>
      </c>
      <c r="F140" s="77" t="s">
        <v>397</v>
      </c>
      <c r="G140" s="78">
        <v>24</v>
      </c>
      <c r="H140" s="78">
        <v>7</v>
      </c>
      <c r="I140" s="89">
        <v>2024</v>
      </c>
      <c r="J140" s="38">
        <f t="shared" si="4"/>
        <v>2</v>
      </c>
      <c r="K140" s="137">
        <v>1</v>
      </c>
      <c r="L140" s="26"/>
      <c r="M140" s="26"/>
      <c r="N140" s="27"/>
      <c r="O140" s="137">
        <v>1</v>
      </c>
      <c r="P140" s="26"/>
      <c r="Q140" s="26"/>
      <c r="R140" s="27"/>
      <c r="S140" s="137"/>
      <c r="T140" s="26"/>
      <c r="U140" s="26"/>
      <c r="V140" s="133"/>
      <c r="W140" s="137"/>
      <c r="X140" s="26"/>
      <c r="Y140" s="26"/>
      <c r="Z140" s="27"/>
      <c r="AA140" s="174">
        <f t="shared" si="5"/>
        <v>2</v>
      </c>
      <c r="AC140" s="7"/>
    </row>
    <row r="141" spans="2:29" x14ac:dyDescent="0.35">
      <c r="B141" s="97">
        <v>137</v>
      </c>
      <c r="C141" s="80" t="s">
        <v>174</v>
      </c>
      <c r="D141" s="77" t="s">
        <v>158</v>
      </c>
      <c r="E141" s="77">
        <v>81446</v>
      </c>
      <c r="F141" s="77" t="s">
        <v>397</v>
      </c>
      <c r="G141" s="77">
        <v>26</v>
      </c>
      <c r="H141" s="77">
        <v>8</v>
      </c>
      <c r="I141" s="90">
        <v>2025</v>
      </c>
      <c r="J141" s="38">
        <f t="shared" si="4"/>
        <v>2</v>
      </c>
      <c r="K141" s="137">
        <v>1</v>
      </c>
      <c r="L141" s="26"/>
      <c r="M141" s="26"/>
      <c r="N141" s="27"/>
      <c r="O141" s="137">
        <v>1</v>
      </c>
      <c r="P141" s="26"/>
      <c r="Q141" s="26"/>
      <c r="R141" s="27"/>
      <c r="S141" s="137"/>
      <c r="T141" s="26"/>
      <c r="U141" s="26"/>
      <c r="V141" s="133"/>
      <c r="W141" s="137"/>
      <c r="X141" s="26"/>
      <c r="Y141" s="26"/>
      <c r="Z141" s="27"/>
      <c r="AA141" s="174">
        <f t="shared" si="5"/>
        <v>2</v>
      </c>
      <c r="AB141" s="4"/>
      <c r="AC141" s="7"/>
    </row>
    <row r="142" spans="2:29" x14ac:dyDescent="0.35">
      <c r="B142" s="97">
        <v>138</v>
      </c>
      <c r="C142" s="79" t="s">
        <v>564</v>
      </c>
      <c r="D142" s="78" t="s">
        <v>565</v>
      </c>
      <c r="E142" s="78">
        <v>910070</v>
      </c>
      <c r="F142" s="77" t="s">
        <v>400</v>
      </c>
      <c r="G142" s="78">
        <v>27</v>
      </c>
      <c r="H142" s="78">
        <v>2</v>
      </c>
      <c r="I142" s="89">
        <v>2026</v>
      </c>
      <c r="J142" s="38">
        <f t="shared" si="4"/>
        <v>2</v>
      </c>
      <c r="K142" s="165"/>
      <c r="L142" s="26"/>
      <c r="M142" s="26"/>
      <c r="N142" s="27"/>
      <c r="O142" s="137"/>
      <c r="P142" s="26"/>
      <c r="Q142" s="26"/>
      <c r="R142" s="27"/>
      <c r="S142" s="30">
        <v>1</v>
      </c>
      <c r="T142" s="31"/>
      <c r="U142" s="31"/>
      <c r="V142" s="134"/>
      <c r="W142" s="30">
        <v>1</v>
      </c>
      <c r="X142" s="31"/>
      <c r="Y142" s="31"/>
      <c r="Z142" s="117"/>
      <c r="AA142" s="174">
        <f t="shared" si="5"/>
        <v>2</v>
      </c>
      <c r="AB142" s="4"/>
      <c r="AC142" s="7"/>
    </row>
    <row r="143" spans="2:29" x14ac:dyDescent="0.35">
      <c r="B143" s="162">
        <v>139</v>
      </c>
      <c r="C143" s="207" t="s">
        <v>708</v>
      </c>
      <c r="D143" s="65" t="s">
        <v>709</v>
      </c>
      <c r="E143" s="65">
        <v>38609</v>
      </c>
      <c r="F143" s="64" t="s">
        <v>395</v>
      </c>
      <c r="G143" s="64">
        <v>13</v>
      </c>
      <c r="H143" s="64">
        <v>12</v>
      </c>
      <c r="I143" s="63">
        <v>2009</v>
      </c>
      <c r="J143" s="38">
        <f t="shared" si="4"/>
        <v>1</v>
      </c>
      <c r="K143" s="148"/>
      <c r="L143" s="139"/>
      <c r="M143" s="139"/>
      <c r="N143" s="147"/>
      <c r="O143" s="148"/>
      <c r="P143" s="139"/>
      <c r="Q143" s="139"/>
      <c r="R143" s="147"/>
      <c r="S143" s="148"/>
      <c r="T143" s="139"/>
      <c r="U143" s="139"/>
      <c r="V143" s="153"/>
      <c r="W143" s="141">
        <v>1</v>
      </c>
      <c r="X143" s="142">
        <v>1</v>
      </c>
      <c r="Y143" s="142"/>
      <c r="Z143" s="143"/>
      <c r="AA143" s="174">
        <f t="shared" si="5"/>
        <v>2</v>
      </c>
      <c r="AB143" s="4"/>
      <c r="AC143" s="7"/>
    </row>
    <row r="144" spans="2:29" x14ac:dyDescent="0.35">
      <c r="B144" s="97">
        <v>140</v>
      </c>
      <c r="C144" s="207" t="s">
        <v>716</v>
      </c>
      <c r="D144" s="65" t="s">
        <v>717</v>
      </c>
      <c r="E144" s="65">
        <v>40586</v>
      </c>
      <c r="F144" s="64" t="s">
        <v>395</v>
      </c>
      <c r="G144" s="64">
        <v>28</v>
      </c>
      <c r="H144" s="64">
        <v>8</v>
      </c>
      <c r="I144" s="63">
        <v>2010</v>
      </c>
      <c r="J144" s="38">
        <f t="shared" si="4"/>
        <v>1</v>
      </c>
      <c r="K144" s="141"/>
      <c r="L144" s="142"/>
      <c r="M144" s="142"/>
      <c r="N144" s="143"/>
      <c r="O144" s="141"/>
      <c r="P144" s="142"/>
      <c r="Q144" s="142"/>
      <c r="R144" s="143"/>
      <c r="S144" s="141"/>
      <c r="T144" s="142"/>
      <c r="U144" s="142"/>
      <c r="V144" s="140"/>
      <c r="W144" s="141">
        <v>1</v>
      </c>
      <c r="X144" s="142">
        <v>1</v>
      </c>
      <c r="Y144" s="142"/>
      <c r="Z144" s="143"/>
      <c r="AA144" s="174">
        <f t="shared" si="5"/>
        <v>2</v>
      </c>
      <c r="AB144" s="4"/>
      <c r="AC144" s="7"/>
    </row>
    <row r="145" spans="2:29" x14ac:dyDescent="0.35">
      <c r="B145" s="97">
        <v>141</v>
      </c>
      <c r="C145" s="207" t="s">
        <v>174</v>
      </c>
      <c r="D145" s="65" t="s">
        <v>172</v>
      </c>
      <c r="E145" s="65">
        <v>55239</v>
      </c>
      <c r="F145" s="64" t="s">
        <v>398</v>
      </c>
      <c r="G145" s="64">
        <v>4</v>
      </c>
      <c r="H145" s="64">
        <v>4</v>
      </c>
      <c r="I145" s="63">
        <v>2015</v>
      </c>
      <c r="J145" s="38">
        <f t="shared" si="4"/>
        <v>1</v>
      </c>
      <c r="K145" s="141"/>
      <c r="L145" s="142"/>
      <c r="M145" s="142"/>
      <c r="N145" s="143"/>
      <c r="O145" s="141"/>
      <c r="P145" s="142"/>
      <c r="Q145" s="142"/>
      <c r="R145" s="143"/>
      <c r="S145" s="141"/>
      <c r="T145" s="142"/>
      <c r="U145" s="142"/>
      <c r="V145" s="140"/>
      <c r="W145" s="141">
        <v>1</v>
      </c>
      <c r="X145" s="142">
        <v>1</v>
      </c>
      <c r="Y145" s="142"/>
      <c r="Z145" s="143"/>
      <c r="AA145" s="174">
        <f t="shared" si="5"/>
        <v>2</v>
      </c>
      <c r="AB145" s="4"/>
      <c r="AC145" s="7"/>
    </row>
    <row r="146" spans="2:29" x14ac:dyDescent="0.35">
      <c r="B146" s="162">
        <v>142</v>
      </c>
      <c r="C146" s="207" t="s">
        <v>711</v>
      </c>
      <c r="D146" s="65" t="s">
        <v>574</v>
      </c>
      <c r="E146" s="65">
        <v>43421</v>
      </c>
      <c r="F146" s="64" t="s">
        <v>402</v>
      </c>
      <c r="G146" s="64">
        <v>1</v>
      </c>
      <c r="H146" s="64">
        <v>6</v>
      </c>
      <c r="I146" s="63">
        <v>2016</v>
      </c>
      <c r="J146" s="38">
        <f t="shared" si="4"/>
        <v>1</v>
      </c>
      <c r="K146" s="141"/>
      <c r="L146" s="142"/>
      <c r="M146" s="142"/>
      <c r="N146" s="143"/>
      <c r="O146" s="141"/>
      <c r="P146" s="142"/>
      <c r="Q146" s="142"/>
      <c r="R146" s="143"/>
      <c r="S146" s="141"/>
      <c r="T146" s="142"/>
      <c r="U146" s="142"/>
      <c r="V146" s="140"/>
      <c r="W146" s="141">
        <v>1</v>
      </c>
      <c r="X146" s="142">
        <v>1</v>
      </c>
      <c r="Y146" s="142"/>
      <c r="Z146" s="143"/>
      <c r="AA146" s="174">
        <f t="shared" si="5"/>
        <v>2</v>
      </c>
      <c r="AB146" s="4"/>
      <c r="AC146" s="7"/>
    </row>
    <row r="147" spans="2:29" x14ac:dyDescent="0.35">
      <c r="B147" s="97">
        <v>143</v>
      </c>
      <c r="C147" s="112" t="s">
        <v>507</v>
      </c>
      <c r="D147" s="101" t="s">
        <v>508</v>
      </c>
      <c r="E147" s="101">
        <v>37352</v>
      </c>
      <c r="F147" s="101" t="s">
        <v>391</v>
      </c>
      <c r="G147" s="101">
        <v>21</v>
      </c>
      <c r="H147" s="101">
        <v>9</v>
      </c>
      <c r="I147" s="102">
        <v>2009</v>
      </c>
      <c r="J147" s="38">
        <f t="shared" si="4"/>
        <v>1</v>
      </c>
      <c r="K147" s="137"/>
      <c r="L147" s="26"/>
      <c r="M147" s="26"/>
      <c r="N147" s="27"/>
      <c r="O147" s="172">
        <v>1</v>
      </c>
      <c r="P147" s="50"/>
      <c r="Q147" s="50"/>
      <c r="R147" s="51"/>
      <c r="S147" s="137"/>
      <c r="T147" s="26"/>
      <c r="U147" s="26"/>
      <c r="V147" s="133"/>
      <c r="W147" s="137"/>
      <c r="X147" s="26"/>
      <c r="Y147" s="26"/>
      <c r="Z147" s="27"/>
      <c r="AA147" s="174">
        <f t="shared" si="5"/>
        <v>1</v>
      </c>
      <c r="AB147" s="4"/>
      <c r="AC147" s="7"/>
    </row>
    <row r="148" spans="2:29" x14ac:dyDescent="0.35">
      <c r="B148" s="97">
        <v>144</v>
      </c>
      <c r="C148" s="113" t="s">
        <v>103</v>
      </c>
      <c r="D148" s="103" t="s">
        <v>104</v>
      </c>
      <c r="E148" s="103">
        <v>36079</v>
      </c>
      <c r="F148" s="101" t="s">
        <v>391</v>
      </c>
      <c r="G148" s="103">
        <v>21</v>
      </c>
      <c r="H148" s="103">
        <v>9</v>
      </c>
      <c r="I148" s="104">
        <v>2009</v>
      </c>
      <c r="J148" s="38">
        <f t="shared" si="4"/>
        <v>1</v>
      </c>
      <c r="K148" s="137">
        <v>1</v>
      </c>
      <c r="L148" s="26"/>
      <c r="M148" s="26"/>
      <c r="N148" s="27"/>
      <c r="O148" s="137"/>
      <c r="P148" s="26"/>
      <c r="Q148" s="26"/>
      <c r="R148" s="27"/>
      <c r="S148" s="137"/>
      <c r="T148" s="26"/>
      <c r="U148" s="26"/>
      <c r="V148" s="133"/>
      <c r="W148" s="137"/>
      <c r="X148" s="26"/>
      <c r="Y148" s="26"/>
      <c r="Z148" s="27"/>
      <c r="AA148" s="174">
        <f t="shared" si="5"/>
        <v>1</v>
      </c>
      <c r="AB148" s="4"/>
      <c r="AC148" s="7"/>
    </row>
    <row r="149" spans="2:29" x14ac:dyDescent="0.35">
      <c r="B149" s="97">
        <v>145</v>
      </c>
      <c r="C149" s="112" t="s">
        <v>80</v>
      </c>
      <c r="D149" s="101" t="s">
        <v>295</v>
      </c>
      <c r="E149" s="101">
        <v>5070</v>
      </c>
      <c r="F149" s="101" t="s">
        <v>392</v>
      </c>
      <c r="G149" s="101">
        <v>21</v>
      </c>
      <c r="H149" s="101">
        <v>9</v>
      </c>
      <c r="I149" s="102">
        <v>2009</v>
      </c>
      <c r="J149" s="38">
        <f t="shared" si="4"/>
        <v>1</v>
      </c>
      <c r="K149" s="137"/>
      <c r="L149" s="26"/>
      <c r="M149" s="26"/>
      <c r="N149" s="27"/>
      <c r="O149" s="172">
        <v>1</v>
      </c>
      <c r="P149" s="50"/>
      <c r="Q149" s="50"/>
      <c r="R149" s="51"/>
      <c r="S149" s="137"/>
      <c r="T149" s="26"/>
      <c r="U149" s="26"/>
      <c r="V149" s="133"/>
      <c r="W149" s="137"/>
      <c r="X149" s="26"/>
      <c r="Y149" s="26"/>
      <c r="Z149" s="27"/>
      <c r="AA149" s="174">
        <f t="shared" si="5"/>
        <v>1</v>
      </c>
      <c r="AB149" s="4"/>
      <c r="AC149" s="7"/>
    </row>
    <row r="150" spans="2:29" x14ac:dyDescent="0.35">
      <c r="B150" s="162">
        <v>146</v>
      </c>
      <c r="C150" s="113" t="s">
        <v>552</v>
      </c>
      <c r="D150" s="103" t="s">
        <v>386</v>
      </c>
      <c r="E150" s="103">
        <v>16714</v>
      </c>
      <c r="F150" s="101" t="s">
        <v>392</v>
      </c>
      <c r="G150" s="103">
        <v>21</v>
      </c>
      <c r="H150" s="103">
        <v>9</v>
      </c>
      <c r="I150" s="104">
        <v>2009</v>
      </c>
      <c r="J150" s="38">
        <f t="shared" si="4"/>
        <v>1</v>
      </c>
      <c r="K150" s="165"/>
      <c r="L150" s="26"/>
      <c r="M150" s="26"/>
      <c r="N150" s="27"/>
      <c r="O150" s="137"/>
      <c r="P150" s="26"/>
      <c r="Q150" s="26"/>
      <c r="R150" s="27"/>
      <c r="S150" s="30">
        <v>1</v>
      </c>
      <c r="T150" s="31"/>
      <c r="U150" s="31"/>
      <c r="V150" s="134"/>
      <c r="W150" s="30"/>
      <c r="X150" s="31"/>
      <c r="Y150" s="31"/>
      <c r="Z150" s="117"/>
      <c r="AA150" s="174">
        <f t="shared" si="5"/>
        <v>1</v>
      </c>
      <c r="AB150" s="4"/>
      <c r="AC150" s="7"/>
    </row>
    <row r="151" spans="2:29" x14ac:dyDescent="0.35">
      <c r="B151" s="97">
        <v>147</v>
      </c>
      <c r="C151" s="112" t="s">
        <v>163</v>
      </c>
      <c r="D151" s="101" t="s">
        <v>331</v>
      </c>
      <c r="E151" s="101">
        <v>35159</v>
      </c>
      <c r="F151" s="101" t="s">
        <v>398</v>
      </c>
      <c r="G151" s="101">
        <v>21</v>
      </c>
      <c r="H151" s="101">
        <v>9</v>
      </c>
      <c r="I151" s="102">
        <v>2009</v>
      </c>
      <c r="J151" s="38">
        <f t="shared" si="4"/>
        <v>1</v>
      </c>
      <c r="K151" s="165"/>
      <c r="L151" s="26"/>
      <c r="M151" s="26"/>
      <c r="N151" s="27"/>
      <c r="O151" s="137"/>
      <c r="P151" s="26"/>
      <c r="Q151" s="26"/>
      <c r="R151" s="27"/>
      <c r="S151" s="30">
        <v>1</v>
      </c>
      <c r="T151" s="31"/>
      <c r="U151" s="31"/>
      <c r="V151" s="134"/>
      <c r="W151" s="30"/>
      <c r="X151" s="31"/>
      <c r="Y151" s="31"/>
      <c r="Z151" s="117"/>
      <c r="AA151" s="174">
        <f t="shared" si="5"/>
        <v>1</v>
      </c>
      <c r="AB151" s="4"/>
      <c r="AC151" s="7"/>
    </row>
    <row r="152" spans="2:29" x14ac:dyDescent="0.35">
      <c r="B152" s="97">
        <v>148</v>
      </c>
      <c r="C152" s="113" t="s">
        <v>514</v>
      </c>
      <c r="D152" s="103" t="s">
        <v>276</v>
      </c>
      <c r="E152" s="103">
        <v>24454</v>
      </c>
      <c r="F152" s="101" t="s">
        <v>398</v>
      </c>
      <c r="G152" s="103">
        <v>21</v>
      </c>
      <c r="H152" s="103">
        <v>9</v>
      </c>
      <c r="I152" s="104">
        <v>2009</v>
      </c>
      <c r="J152" s="38">
        <f t="shared" si="4"/>
        <v>1</v>
      </c>
      <c r="K152" s="137"/>
      <c r="L152" s="26"/>
      <c r="M152" s="26"/>
      <c r="N152" s="27"/>
      <c r="O152" s="172">
        <v>1</v>
      </c>
      <c r="P152" s="50"/>
      <c r="Q152" s="50"/>
      <c r="R152" s="51"/>
      <c r="S152" s="137"/>
      <c r="T152" s="26"/>
      <c r="U152" s="26"/>
      <c r="V152" s="133"/>
      <c r="W152" s="137"/>
      <c r="X152" s="26"/>
      <c r="Y152" s="26"/>
      <c r="Z152" s="27"/>
      <c r="AA152" s="174">
        <f t="shared" si="5"/>
        <v>1</v>
      </c>
      <c r="AB152" s="4"/>
      <c r="AC152" s="7"/>
    </row>
    <row r="153" spans="2:29" x14ac:dyDescent="0.35">
      <c r="B153" s="162">
        <v>149</v>
      </c>
      <c r="C153" s="113" t="s">
        <v>608</v>
      </c>
      <c r="D153" s="103" t="s">
        <v>513</v>
      </c>
      <c r="E153" s="103">
        <v>5112</v>
      </c>
      <c r="F153" s="101" t="s">
        <v>398</v>
      </c>
      <c r="G153" s="103">
        <v>21</v>
      </c>
      <c r="H153" s="103">
        <v>9</v>
      </c>
      <c r="I153" s="104">
        <v>2009</v>
      </c>
      <c r="J153" s="38">
        <f t="shared" si="4"/>
        <v>1</v>
      </c>
      <c r="K153" s="137"/>
      <c r="L153" s="26"/>
      <c r="M153" s="26"/>
      <c r="N153" s="27"/>
      <c r="O153" s="172">
        <v>1</v>
      </c>
      <c r="P153" s="50"/>
      <c r="Q153" s="50"/>
      <c r="R153" s="51"/>
      <c r="S153" s="137"/>
      <c r="T153" s="26"/>
      <c r="U153" s="26"/>
      <c r="V153" s="133"/>
      <c r="W153" s="137"/>
      <c r="X153" s="26"/>
      <c r="Y153" s="26"/>
      <c r="Z153" s="27"/>
      <c r="AA153" s="174">
        <f t="shared" si="5"/>
        <v>1</v>
      </c>
      <c r="AB153" s="4"/>
      <c r="AC153" s="7"/>
    </row>
    <row r="154" spans="2:29" x14ac:dyDescent="0.35">
      <c r="B154" s="97">
        <v>150</v>
      </c>
      <c r="C154" s="113" t="s">
        <v>534</v>
      </c>
      <c r="D154" s="103" t="s">
        <v>448</v>
      </c>
      <c r="E154" s="103">
        <v>5557</v>
      </c>
      <c r="F154" s="103" t="s">
        <v>394</v>
      </c>
      <c r="G154" s="103">
        <v>21</v>
      </c>
      <c r="H154" s="103">
        <v>9</v>
      </c>
      <c r="I154" s="104">
        <v>2009</v>
      </c>
      <c r="J154" s="38">
        <f t="shared" si="4"/>
        <v>1</v>
      </c>
      <c r="K154" s="137"/>
      <c r="L154" s="26"/>
      <c r="M154" s="26"/>
      <c r="N154" s="27"/>
      <c r="O154" s="172">
        <v>1</v>
      </c>
      <c r="P154" s="50"/>
      <c r="Q154" s="50"/>
      <c r="R154" s="51"/>
      <c r="S154" s="137"/>
      <c r="T154" s="26"/>
      <c r="U154" s="26"/>
      <c r="V154" s="133"/>
      <c r="W154" s="137"/>
      <c r="X154" s="26"/>
      <c r="Y154" s="26"/>
      <c r="Z154" s="27"/>
      <c r="AA154" s="174">
        <f t="shared" si="5"/>
        <v>1</v>
      </c>
      <c r="AB154" s="4"/>
      <c r="AC154" s="7"/>
    </row>
    <row r="155" spans="2:29" x14ac:dyDescent="0.35">
      <c r="B155" s="97">
        <v>151</v>
      </c>
      <c r="C155" s="112" t="s">
        <v>550</v>
      </c>
      <c r="D155" s="101" t="s">
        <v>551</v>
      </c>
      <c r="E155" s="101">
        <v>5709</v>
      </c>
      <c r="F155" s="101" t="s">
        <v>400</v>
      </c>
      <c r="G155" s="101">
        <v>21</v>
      </c>
      <c r="H155" s="101">
        <v>9</v>
      </c>
      <c r="I155" s="102">
        <v>2009</v>
      </c>
      <c r="J155" s="38">
        <f t="shared" si="4"/>
        <v>1</v>
      </c>
      <c r="K155" s="165"/>
      <c r="L155" s="26"/>
      <c r="M155" s="26"/>
      <c r="N155" s="27"/>
      <c r="O155" s="137"/>
      <c r="P155" s="26"/>
      <c r="Q155" s="26"/>
      <c r="R155" s="27"/>
      <c r="S155" s="30">
        <v>1</v>
      </c>
      <c r="T155" s="31"/>
      <c r="U155" s="31"/>
      <c r="V155" s="134"/>
      <c r="W155" s="30"/>
      <c r="X155" s="31"/>
      <c r="Y155" s="31"/>
      <c r="Z155" s="117"/>
      <c r="AA155" s="174">
        <f t="shared" si="5"/>
        <v>1</v>
      </c>
      <c r="AB155" s="4"/>
      <c r="AC155" s="7"/>
    </row>
    <row r="156" spans="2:29" x14ac:dyDescent="0.35">
      <c r="B156" s="97">
        <v>152</v>
      </c>
      <c r="C156" s="112" t="s">
        <v>80</v>
      </c>
      <c r="D156" s="101" t="s">
        <v>81</v>
      </c>
      <c r="E156" s="101">
        <v>33302</v>
      </c>
      <c r="F156" s="101" t="s">
        <v>400</v>
      </c>
      <c r="G156" s="101">
        <v>21</v>
      </c>
      <c r="H156" s="101">
        <v>9</v>
      </c>
      <c r="I156" s="102">
        <v>2009</v>
      </c>
      <c r="J156" s="38">
        <f t="shared" si="4"/>
        <v>1</v>
      </c>
      <c r="K156" s="137">
        <v>1</v>
      </c>
      <c r="L156" s="26"/>
      <c r="M156" s="26"/>
      <c r="N156" s="27"/>
      <c r="O156" s="137"/>
      <c r="P156" s="26"/>
      <c r="Q156" s="26"/>
      <c r="R156" s="27"/>
      <c r="S156" s="137"/>
      <c r="T156" s="26"/>
      <c r="U156" s="26"/>
      <c r="V156" s="133"/>
      <c r="W156" s="137"/>
      <c r="X156" s="26"/>
      <c r="Y156" s="26"/>
      <c r="Z156" s="27"/>
      <c r="AA156" s="174">
        <f t="shared" si="5"/>
        <v>1</v>
      </c>
      <c r="AB156" s="4"/>
    </row>
    <row r="157" spans="2:29" x14ac:dyDescent="0.35">
      <c r="B157" s="162">
        <v>153</v>
      </c>
      <c r="C157" s="112" t="s">
        <v>44</v>
      </c>
      <c r="D157" s="101" t="s">
        <v>45</v>
      </c>
      <c r="E157" s="101">
        <v>25638</v>
      </c>
      <c r="F157" s="103" t="s">
        <v>402</v>
      </c>
      <c r="G157" s="101">
        <v>21</v>
      </c>
      <c r="H157" s="101">
        <v>9</v>
      </c>
      <c r="I157" s="102">
        <v>2009</v>
      </c>
      <c r="J157" s="38">
        <f t="shared" si="4"/>
        <v>1</v>
      </c>
      <c r="K157" s="137">
        <v>1</v>
      </c>
      <c r="L157" s="26"/>
      <c r="M157" s="26"/>
      <c r="N157" s="27"/>
      <c r="O157" s="137"/>
      <c r="P157" s="26"/>
      <c r="Q157" s="26"/>
      <c r="R157" s="27"/>
      <c r="S157" s="137"/>
      <c r="T157" s="26"/>
      <c r="U157" s="26"/>
      <c r="V157" s="133"/>
      <c r="W157" s="137"/>
      <c r="X157" s="26"/>
      <c r="Y157" s="26"/>
      <c r="Z157" s="27"/>
      <c r="AA157" s="174">
        <f t="shared" si="5"/>
        <v>1</v>
      </c>
      <c r="AB157" s="4"/>
    </row>
    <row r="158" spans="2:29" x14ac:dyDescent="0.35">
      <c r="B158" s="97">
        <v>154</v>
      </c>
      <c r="C158" s="113" t="s">
        <v>504</v>
      </c>
      <c r="D158" s="103" t="s">
        <v>482</v>
      </c>
      <c r="E158" s="103">
        <v>43675</v>
      </c>
      <c r="F158" s="103" t="s">
        <v>403</v>
      </c>
      <c r="G158" s="103">
        <v>31</v>
      </c>
      <c r="H158" s="103">
        <v>5</v>
      </c>
      <c r="I158" s="104">
        <v>2011</v>
      </c>
      <c r="J158" s="38">
        <f t="shared" si="4"/>
        <v>1</v>
      </c>
      <c r="K158" s="137"/>
      <c r="L158" s="26"/>
      <c r="M158" s="26"/>
      <c r="N158" s="27"/>
      <c r="O158" s="172">
        <v>1</v>
      </c>
      <c r="P158" s="50"/>
      <c r="Q158" s="50"/>
      <c r="R158" s="51"/>
      <c r="S158" s="137"/>
      <c r="T158" s="26"/>
      <c r="U158" s="26"/>
      <c r="V158" s="133"/>
      <c r="W158" s="137"/>
      <c r="X158" s="26"/>
      <c r="Y158" s="26"/>
      <c r="Z158" s="27"/>
      <c r="AA158" s="174">
        <f t="shared" si="5"/>
        <v>1</v>
      </c>
      <c r="AB158" s="4"/>
    </row>
    <row r="159" spans="2:29" x14ac:dyDescent="0.35">
      <c r="B159" s="97">
        <v>155</v>
      </c>
      <c r="C159" s="112" t="s">
        <v>523</v>
      </c>
      <c r="D159" s="101" t="s">
        <v>524</v>
      </c>
      <c r="E159" s="101">
        <v>47003</v>
      </c>
      <c r="F159" s="103" t="s">
        <v>394</v>
      </c>
      <c r="G159" s="101">
        <v>1</v>
      </c>
      <c r="H159" s="101">
        <v>7</v>
      </c>
      <c r="I159" s="102">
        <v>2012</v>
      </c>
      <c r="J159" s="38">
        <f t="shared" si="4"/>
        <v>1</v>
      </c>
      <c r="K159" s="137"/>
      <c r="L159" s="26"/>
      <c r="M159" s="26"/>
      <c r="N159" s="27"/>
      <c r="O159" s="172">
        <v>1</v>
      </c>
      <c r="P159" s="50"/>
      <c r="Q159" s="50"/>
      <c r="R159" s="51"/>
      <c r="S159" s="137"/>
      <c r="T159" s="26"/>
      <c r="U159" s="26"/>
      <c r="V159" s="133"/>
      <c r="W159" s="137"/>
      <c r="X159" s="26"/>
      <c r="Y159" s="26"/>
      <c r="Z159" s="27"/>
      <c r="AA159" s="174">
        <f t="shared" si="5"/>
        <v>1</v>
      </c>
      <c r="AB159" s="4"/>
    </row>
    <row r="160" spans="2:29" x14ac:dyDescent="0.35">
      <c r="B160" s="162">
        <v>156</v>
      </c>
      <c r="C160" s="113" t="s">
        <v>27</v>
      </c>
      <c r="D160" s="103" t="s">
        <v>594</v>
      </c>
      <c r="E160" s="103">
        <v>47406</v>
      </c>
      <c r="F160" s="103" t="s">
        <v>390</v>
      </c>
      <c r="G160" s="103">
        <v>10</v>
      </c>
      <c r="H160" s="103">
        <v>9</v>
      </c>
      <c r="I160" s="104">
        <v>2012</v>
      </c>
      <c r="J160" s="38">
        <f t="shared" si="4"/>
        <v>1</v>
      </c>
      <c r="K160" s="137">
        <v>1</v>
      </c>
      <c r="L160" s="26"/>
      <c r="M160" s="26"/>
      <c r="N160" s="27"/>
      <c r="O160" s="137"/>
      <c r="P160" s="26"/>
      <c r="Q160" s="26"/>
      <c r="R160" s="27"/>
      <c r="S160" s="137"/>
      <c r="T160" s="26"/>
      <c r="U160" s="26"/>
      <c r="V160" s="133"/>
      <c r="W160" s="137"/>
      <c r="X160" s="26"/>
      <c r="Y160" s="26"/>
      <c r="Z160" s="27"/>
      <c r="AA160" s="174">
        <f t="shared" si="5"/>
        <v>1</v>
      </c>
      <c r="AB160" s="4"/>
    </row>
    <row r="161" spans="2:30" x14ac:dyDescent="0.35">
      <c r="B161" s="97">
        <v>157</v>
      </c>
      <c r="C161" s="68" t="s">
        <v>35</v>
      </c>
      <c r="D161" s="62" t="s">
        <v>663</v>
      </c>
      <c r="E161" s="62">
        <v>45832</v>
      </c>
      <c r="F161" s="64" t="s">
        <v>401</v>
      </c>
      <c r="G161" s="64">
        <v>30</v>
      </c>
      <c r="H161" s="64">
        <v>1</v>
      </c>
      <c r="I161" s="63">
        <v>2012</v>
      </c>
      <c r="J161" s="38">
        <f t="shared" si="4"/>
        <v>1</v>
      </c>
      <c r="K161" s="137"/>
      <c r="L161" s="26"/>
      <c r="M161" s="26"/>
      <c r="N161" s="27"/>
      <c r="O161" s="172">
        <v>1</v>
      </c>
      <c r="P161" s="50"/>
      <c r="Q161" s="50"/>
      <c r="R161" s="51"/>
      <c r="S161" s="137"/>
      <c r="T161" s="26"/>
      <c r="U161" s="26"/>
      <c r="V161" s="133"/>
      <c r="W161" s="137"/>
      <c r="X161" s="26"/>
      <c r="Y161" s="26"/>
      <c r="Z161" s="27"/>
      <c r="AA161" s="174">
        <f t="shared" si="5"/>
        <v>1</v>
      </c>
      <c r="AB161" s="4"/>
    </row>
    <row r="162" spans="2:30" x14ac:dyDescent="0.35">
      <c r="B162" s="97">
        <v>158</v>
      </c>
      <c r="C162" s="113" t="s">
        <v>697</v>
      </c>
      <c r="D162" s="103" t="s">
        <v>53</v>
      </c>
      <c r="E162" s="103">
        <v>50893</v>
      </c>
      <c r="F162" s="103" t="s">
        <v>390</v>
      </c>
      <c r="G162" s="103">
        <v>22</v>
      </c>
      <c r="H162" s="103">
        <v>11</v>
      </c>
      <c r="I162" s="104">
        <v>2013</v>
      </c>
      <c r="J162" s="38">
        <f t="shared" si="4"/>
        <v>1</v>
      </c>
      <c r="K162" s="137">
        <v>1</v>
      </c>
      <c r="L162" s="26"/>
      <c r="M162" s="26"/>
      <c r="N162" s="27"/>
      <c r="O162" s="137"/>
      <c r="P162" s="26"/>
      <c r="Q162" s="26"/>
      <c r="R162" s="27"/>
      <c r="S162" s="137"/>
      <c r="T162" s="26"/>
      <c r="U162" s="26"/>
      <c r="V162" s="133"/>
      <c r="W162" s="137"/>
      <c r="X162" s="26"/>
      <c r="Y162" s="26"/>
      <c r="Z162" s="27"/>
      <c r="AA162" s="174">
        <f t="shared" si="5"/>
        <v>1</v>
      </c>
      <c r="AB162" s="4"/>
      <c r="AC162" s="4"/>
    </row>
    <row r="163" spans="2:30" x14ac:dyDescent="0.35">
      <c r="B163" s="97">
        <v>159</v>
      </c>
      <c r="C163" s="112" t="s">
        <v>572</v>
      </c>
      <c r="D163" s="101" t="s">
        <v>573</v>
      </c>
      <c r="E163" s="101">
        <v>52154</v>
      </c>
      <c r="F163" s="101" t="s">
        <v>398</v>
      </c>
      <c r="G163" s="101">
        <v>27</v>
      </c>
      <c r="H163" s="101">
        <v>3</v>
      </c>
      <c r="I163" s="102">
        <v>2014</v>
      </c>
      <c r="J163" s="38">
        <f t="shared" si="4"/>
        <v>1</v>
      </c>
      <c r="K163" s="165"/>
      <c r="L163" s="26"/>
      <c r="M163" s="26"/>
      <c r="N163" s="27"/>
      <c r="O163" s="137"/>
      <c r="P163" s="26"/>
      <c r="Q163" s="26"/>
      <c r="R163" s="27"/>
      <c r="S163" s="30">
        <v>1</v>
      </c>
      <c r="T163" s="31"/>
      <c r="U163" s="31"/>
      <c r="V163" s="134"/>
      <c r="W163" s="30"/>
      <c r="X163" s="31"/>
      <c r="Y163" s="31"/>
      <c r="Z163" s="117"/>
      <c r="AA163" s="174">
        <f t="shared" si="5"/>
        <v>1</v>
      </c>
      <c r="AB163" s="4"/>
      <c r="AC163" s="4"/>
    </row>
    <row r="164" spans="2:30" x14ac:dyDescent="0.35">
      <c r="B164" s="162">
        <v>160</v>
      </c>
      <c r="C164" s="112" t="s">
        <v>528</v>
      </c>
      <c r="D164" s="101" t="s">
        <v>662</v>
      </c>
      <c r="E164" s="101">
        <v>52864</v>
      </c>
      <c r="F164" s="103" t="s">
        <v>394</v>
      </c>
      <c r="G164" s="101">
        <v>2</v>
      </c>
      <c r="H164" s="101">
        <v>8</v>
      </c>
      <c r="I164" s="102">
        <v>2014</v>
      </c>
      <c r="J164" s="38">
        <f t="shared" si="4"/>
        <v>1</v>
      </c>
      <c r="K164" s="137"/>
      <c r="L164" s="26"/>
      <c r="M164" s="26"/>
      <c r="N164" s="27"/>
      <c r="O164" s="172">
        <v>1</v>
      </c>
      <c r="P164" s="50"/>
      <c r="Q164" s="50"/>
      <c r="R164" s="51"/>
      <c r="S164" s="137"/>
      <c r="T164" s="26"/>
      <c r="U164" s="26"/>
      <c r="V164" s="133"/>
      <c r="W164" s="137"/>
      <c r="X164" s="26"/>
      <c r="Y164" s="26"/>
      <c r="Z164" s="27"/>
      <c r="AA164" s="174">
        <f t="shared" si="5"/>
        <v>1</v>
      </c>
      <c r="AB164" s="4"/>
      <c r="AC164" s="4"/>
    </row>
    <row r="165" spans="2:30" x14ac:dyDescent="0.35">
      <c r="B165" s="97">
        <v>161</v>
      </c>
      <c r="C165" s="113" t="s">
        <v>695</v>
      </c>
      <c r="D165" s="103" t="s">
        <v>88</v>
      </c>
      <c r="E165" s="103">
        <v>57725</v>
      </c>
      <c r="F165" s="101" t="s">
        <v>398</v>
      </c>
      <c r="G165" s="103">
        <v>3</v>
      </c>
      <c r="H165" s="103">
        <v>3</v>
      </c>
      <c r="I165" s="104">
        <v>2016</v>
      </c>
      <c r="J165" s="38">
        <f t="shared" si="4"/>
        <v>1</v>
      </c>
      <c r="K165" s="165"/>
      <c r="L165" s="26"/>
      <c r="M165" s="26"/>
      <c r="N165" s="27"/>
      <c r="O165" s="137"/>
      <c r="P165" s="26"/>
      <c r="Q165" s="26"/>
      <c r="R165" s="27"/>
      <c r="S165" s="30">
        <v>1</v>
      </c>
      <c r="T165" s="31"/>
      <c r="U165" s="31"/>
      <c r="V165" s="134"/>
      <c r="W165" s="30"/>
      <c r="X165" s="31"/>
      <c r="Y165" s="31"/>
      <c r="Z165" s="117"/>
      <c r="AA165" s="174">
        <f t="shared" si="5"/>
        <v>1</v>
      </c>
      <c r="AB165" s="4"/>
      <c r="AC165" s="4"/>
    </row>
    <row r="166" spans="2:30" x14ac:dyDescent="0.35">
      <c r="B166" s="97">
        <v>162</v>
      </c>
      <c r="C166" s="113" t="s">
        <v>23</v>
      </c>
      <c r="D166" s="103" t="s">
        <v>5</v>
      </c>
      <c r="E166" s="103">
        <v>61766</v>
      </c>
      <c r="F166" s="101" t="s">
        <v>398</v>
      </c>
      <c r="G166" s="103">
        <v>3</v>
      </c>
      <c r="H166" s="103">
        <v>10</v>
      </c>
      <c r="I166" s="104">
        <v>2017</v>
      </c>
      <c r="J166" s="38">
        <f t="shared" si="4"/>
        <v>1</v>
      </c>
      <c r="K166" s="137"/>
      <c r="L166" s="26"/>
      <c r="M166" s="26"/>
      <c r="N166" s="27"/>
      <c r="O166" s="172">
        <v>1</v>
      </c>
      <c r="P166" s="50"/>
      <c r="Q166" s="50"/>
      <c r="R166" s="51"/>
      <c r="S166" s="137"/>
      <c r="T166" s="26"/>
      <c r="U166" s="26"/>
      <c r="V166" s="133"/>
      <c r="W166" s="137"/>
      <c r="X166" s="26"/>
      <c r="Y166" s="26"/>
      <c r="Z166" s="27"/>
      <c r="AA166" s="174">
        <f t="shared" si="5"/>
        <v>1</v>
      </c>
      <c r="AB166" s="4"/>
      <c r="AC166" s="4"/>
    </row>
    <row r="167" spans="2:30" x14ac:dyDescent="0.35">
      <c r="B167" s="162">
        <v>163</v>
      </c>
      <c r="C167" s="113" t="s">
        <v>9</v>
      </c>
      <c r="D167" s="103" t="s">
        <v>10</v>
      </c>
      <c r="E167" s="103">
        <v>61867</v>
      </c>
      <c r="F167" s="103" t="s">
        <v>403</v>
      </c>
      <c r="G167" s="103">
        <v>12</v>
      </c>
      <c r="H167" s="103">
        <v>10</v>
      </c>
      <c r="I167" s="104">
        <v>2017</v>
      </c>
      <c r="J167" s="38">
        <f t="shared" si="4"/>
        <v>1</v>
      </c>
      <c r="K167" s="137">
        <v>1</v>
      </c>
      <c r="L167" s="26"/>
      <c r="M167" s="26"/>
      <c r="N167" s="27"/>
      <c r="O167" s="137"/>
      <c r="P167" s="26"/>
      <c r="Q167" s="26"/>
      <c r="R167" s="27"/>
      <c r="S167" s="137"/>
      <c r="T167" s="26"/>
      <c r="U167" s="26"/>
      <c r="V167" s="133"/>
      <c r="W167" s="137"/>
      <c r="X167" s="26"/>
      <c r="Y167" s="26"/>
      <c r="Z167" s="27"/>
      <c r="AA167" s="174">
        <f t="shared" si="5"/>
        <v>1</v>
      </c>
      <c r="AB167" s="4"/>
      <c r="AC167" s="4"/>
    </row>
    <row r="168" spans="2:30" x14ac:dyDescent="0.35">
      <c r="B168" s="97">
        <v>164</v>
      </c>
      <c r="C168" s="112" t="s">
        <v>541</v>
      </c>
      <c r="D168" s="101" t="s">
        <v>490</v>
      </c>
      <c r="E168" s="101">
        <v>61690</v>
      </c>
      <c r="F168" s="101" t="s">
        <v>403</v>
      </c>
      <c r="G168" s="101">
        <v>22</v>
      </c>
      <c r="H168" s="101">
        <v>9</v>
      </c>
      <c r="I168" s="102">
        <v>2017</v>
      </c>
      <c r="J168" s="38">
        <f t="shared" si="4"/>
        <v>1</v>
      </c>
      <c r="K168" s="137"/>
      <c r="L168" s="26"/>
      <c r="M168" s="26"/>
      <c r="N168" s="27"/>
      <c r="O168" s="172">
        <v>1</v>
      </c>
      <c r="P168" s="50"/>
      <c r="Q168" s="50"/>
      <c r="R168" s="51"/>
      <c r="S168" s="137"/>
      <c r="T168" s="26"/>
      <c r="U168" s="26"/>
      <c r="V168" s="133"/>
      <c r="W168" s="137"/>
      <c r="X168" s="26"/>
      <c r="Y168" s="26"/>
      <c r="Z168" s="27"/>
      <c r="AA168" s="174">
        <f t="shared" si="5"/>
        <v>1</v>
      </c>
      <c r="AB168" s="4"/>
      <c r="AC168" s="4"/>
    </row>
    <row r="169" spans="2:30" x14ac:dyDescent="0.35">
      <c r="B169" s="97">
        <v>165</v>
      </c>
      <c r="C169" s="113" t="s">
        <v>48</v>
      </c>
      <c r="D169" s="103" t="s">
        <v>49</v>
      </c>
      <c r="E169" s="103">
        <v>64804</v>
      </c>
      <c r="F169" s="103" t="s">
        <v>393</v>
      </c>
      <c r="G169" s="103">
        <v>29</v>
      </c>
      <c r="H169" s="103">
        <v>11</v>
      </c>
      <c r="I169" s="104">
        <v>2018</v>
      </c>
      <c r="J169" s="38">
        <f t="shared" si="4"/>
        <v>1</v>
      </c>
      <c r="K169" s="137">
        <v>1</v>
      </c>
      <c r="L169" s="26"/>
      <c r="M169" s="26"/>
      <c r="N169" s="27"/>
      <c r="O169" s="137"/>
      <c r="P169" s="26"/>
      <c r="Q169" s="26"/>
      <c r="R169" s="27"/>
      <c r="S169" s="137"/>
      <c r="T169" s="26"/>
      <c r="U169" s="26"/>
      <c r="V169" s="133"/>
      <c r="W169" s="137"/>
      <c r="X169" s="26"/>
      <c r="Y169" s="26"/>
      <c r="Z169" s="27"/>
      <c r="AA169" s="174">
        <f t="shared" si="5"/>
        <v>1</v>
      </c>
      <c r="AB169" s="4"/>
      <c r="AC169" s="4"/>
    </row>
    <row r="170" spans="2:30" x14ac:dyDescent="0.35">
      <c r="B170" s="97">
        <v>166</v>
      </c>
      <c r="C170" s="112" t="s">
        <v>526</v>
      </c>
      <c r="D170" s="101" t="s">
        <v>527</v>
      </c>
      <c r="E170" s="101">
        <v>64658</v>
      </c>
      <c r="F170" s="103" t="s">
        <v>394</v>
      </c>
      <c r="G170" s="101">
        <v>2</v>
      </c>
      <c r="H170" s="101">
        <v>11</v>
      </c>
      <c r="I170" s="102">
        <v>2018</v>
      </c>
      <c r="J170" s="38">
        <f t="shared" si="4"/>
        <v>1</v>
      </c>
      <c r="K170" s="137"/>
      <c r="L170" s="26"/>
      <c r="M170" s="26"/>
      <c r="N170" s="27"/>
      <c r="O170" s="172">
        <v>1</v>
      </c>
      <c r="P170" s="50"/>
      <c r="Q170" s="50"/>
      <c r="R170" s="51"/>
      <c r="S170" s="137"/>
      <c r="T170" s="26"/>
      <c r="U170" s="26"/>
      <c r="V170" s="133"/>
      <c r="W170" s="137"/>
      <c r="X170" s="26"/>
      <c r="Y170" s="26"/>
      <c r="Z170" s="27"/>
      <c r="AA170" s="174">
        <f t="shared" si="5"/>
        <v>1</v>
      </c>
      <c r="AB170" s="4"/>
      <c r="AC170" s="4"/>
      <c r="AD170" s="4"/>
    </row>
    <row r="171" spans="2:30" x14ac:dyDescent="0.35">
      <c r="B171" s="162">
        <v>167</v>
      </c>
      <c r="C171" s="113" t="s">
        <v>4</v>
      </c>
      <c r="D171" s="103" t="s">
        <v>5</v>
      </c>
      <c r="E171" s="103">
        <v>64203</v>
      </c>
      <c r="F171" s="101" t="s">
        <v>396</v>
      </c>
      <c r="G171" s="103">
        <v>27</v>
      </c>
      <c r="H171" s="103">
        <v>8</v>
      </c>
      <c r="I171" s="104">
        <v>2018</v>
      </c>
      <c r="J171" s="38">
        <f t="shared" si="4"/>
        <v>1</v>
      </c>
      <c r="K171" s="137">
        <v>1</v>
      </c>
      <c r="L171" s="26"/>
      <c r="M171" s="26"/>
      <c r="N171" s="27"/>
      <c r="O171" s="137"/>
      <c r="P171" s="26"/>
      <c r="Q171" s="26"/>
      <c r="R171" s="27"/>
      <c r="S171" s="137"/>
      <c r="T171" s="26"/>
      <c r="U171" s="26"/>
      <c r="V171" s="133"/>
      <c r="W171" s="137"/>
      <c r="X171" s="26"/>
      <c r="Y171" s="26"/>
      <c r="Z171" s="27"/>
      <c r="AA171" s="174">
        <f t="shared" si="5"/>
        <v>1</v>
      </c>
      <c r="AB171" s="4"/>
      <c r="AC171" s="4"/>
      <c r="AD171" s="4"/>
    </row>
    <row r="172" spans="2:30" x14ac:dyDescent="0.35">
      <c r="B172" s="97">
        <v>168</v>
      </c>
      <c r="C172" s="112" t="s">
        <v>561</v>
      </c>
      <c r="D172" s="101" t="s">
        <v>443</v>
      </c>
      <c r="E172" s="101">
        <v>65525</v>
      </c>
      <c r="F172" s="101" t="s">
        <v>391</v>
      </c>
      <c r="G172" s="101">
        <v>25</v>
      </c>
      <c r="H172" s="101">
        <v>2</v>
      </c>
      <c r="I172" s="102">
        <v>2019</v>
      </c>
      <c r="J172" s="38">
        <f t="shared" si="4"/>
        <v>1</v>
      </c>
      <c r="K172" s="165"/>
      <c r="L172" s="26"/>
      <c r="M172" s="26"/>
      <c r="N172" s="27"/>
      <c r="O172" s="137"/>
      <c r="P172" s="26"/>
      <c r="Q172" s="26"/>
      <c r="R172" s="27"/>
      <c r="S172" s="30">
        <v>1</v>
      </c>
      <c r="T172" s="31"/>
      <c r="U172" s="31"/>
      <c r="V172" s="134"/>
      <c r="W172" s="30"/>
      <c r="X172" s="31"/>
      <c r="Y172" s="31"/>
      <c r="Z172" s="117"/>
      <c r="AA172" s="174">
        <f t="shared" si="5"/>
        <v>1</v>
      </c>
      <c r="AB172" s="4"/>
      <c r="AC172" s="4"/>
      <c r="AD172" s="4"/>
    </row>
    <row r="173" spans="2:30" x14ac:dyDescent="0.35">
      <c r="B173" s="97">
        <v>169</v>
      </c>
      <c r="C173" s="168" t="s">
        <v>547</v>
      </c>
      <c r="D173" s="75" t="s">
        <v>548</v>
      </c>
      <c r="E173" s="75">
        <v>65676</v>
      </c>
      <c r="F173" s="64" t="s">
        <v>395</v>
      </c>
      <c r="G173" s="64">
        <v>18</v>
      </c>
      <c r="H173" s="64">
        <v>3</v>
      </c>
      <c r="I173" s="63">
        <v>2019</v>
      </c>
      <c r="J173" s="38">
        <f t="shared" si="4"/>
        <v>1</v>
      </c>
      <c r="K173" s="165"/>
      <c r="L173" s="26"/>
      <c r="M173" s="26"/>
      <c r="N173" s="27"/>
      <c r="O173" s="137"/>
      <c r="P173" s="26"/>
      <c r="Q173" s="26"/>
      <c r="R173" s="27"/>
      <c r="S173" s="30">
        <v>1</v>
      </c>
      <c r="T173" s="31"/>
      <c r="U173" s="31"/>
      <c r="V173" s="134"/>
      <c r="W173" s="30"/>
      <c r="X173" s="31"/>
      <c r="Y173" s="31"/>
      <c r="Z173" s="117"/>
      <c r="AA173" s="174">
        <f t="shared" si="5"/>
        <v>1</v>
      </c>
      <c r="AB173" s="4"/>
      <c r="AC173" s="4"/>
      <c r="AD173" s="4"/>
    </row>
    <row r="174" spans="2:30" x14ac:dyDescent="0.35">
      <c r="B174" s="162">
        <v>170</v>
      </c>
      <c r="C174" s="112" t="s">
        <v>75</v>
      </c>
      <c r="D174" s="101" t="s">
        <v>76</v>
      </c>
      <c r="E174" s="101">
        <v>65929</v>
      </c>
      <c r="F174" s="101" t="s">
        <v>400</v>
      </c>
      <c r="G174" s="161">
        <v>2</v>
      </c>
      <c r="H174" s="161">
        <v>5</v>
      </c>
      <c r="I174" s="111">
        <v>2019</v>
      </c>
      <c r="J174" s="38">
        <f t="shared" si="4"/>
        <v>1</v>
      </c>
      <c r="K174" s="170">
        <v>1</v>
      </c>
      <c r="L174" s="155"/>
      <c r="M174" s="155"/>
      <c r="N174" s="156"/>
      <c r="O174" s="170"/>
      <c r="P174" s="155"/>
      <c r="Q174" s="155"/>
      <c r="R174" s="156"/>
      <c r="S174" s="170"/>
      <c r="T174" s="155"/>
      <c r="U174" s="155"/>
      <c r="V174" s="157"/>
      <c r="W174" s="137"/>
      <c r="X174" s="26"/>
      <c r="Y174" s="26"/>
      <c r="Z174" s="27"/>
      <c r="AA174" s="174">
        <f t="shared" si="5"/>
        <v>1</v>
      </c>
      <c r="AB174" s="4"/>
      <c r="AC174" s="4"/>
      <c r="AD174" s="4"/>
    </row>
    <row r="175" spans="2:30" x14ac:dyDescent="0.35">
      <c r="B175" s="97">
        <v>171</v>
      </c>
      <c r="C175" s="112" t="s">
        <v>133</v>
      </c>
      <c r="D175" s="101" t="s">
        <v>134</v>
      </c>
      <c r="E175" s="101">
        <v>66297</v>
      </c>
      <c r="F175" s="103" t="s">
        <v>403</v>
      </c>
      <c r="G175" s="101">
        <v>7</v>
      </c>
      <c r="H175" s="101">
        <v>7</v>
      </c>
      <c r="I175" s="102">
        <v>2019</v>
      </c>
      <c r="J175" s="38">
        <f t="shared" si="4"/>
        <v>1</v>
      </c>
      <c r="K175" s="137">
        <v>1</v>
      </c>
      <c r="L175" s="26"/>
      <c r="M175" s="26"/>
      <c r="N175" s="27"/>
      <c r="O175" s="137"/>
      <c r="P175" s="26"/>
      <c r="Q175" s="26"/>
      <c r="R175" s="27"/>
      <c r="S175" s="137"/>
      <c r="T175" s="26"/>
      <c r="U175" s="26"/>
      <c r="V175" s="133"/>
      <c r="W175" s="137"/>
      <c r="X175" s="26"/>
      <c r="Y175" s="26"/>
      <c r="Z175" s="27"/>
      <c r="AA175" s="174">
        <f t="shared" si="5"/>
        <v>1</v>
      </c>
      <c r="AB175" s="4"/>
      <c r="AC175" s="4"/>
      <c r="AD175" s="4"/>
    </row>
    <row r="176" spans="2:30" x14ac:dyDescent="0.35">
      <c r="B176" s="97">
        <v>172</v>
      </c>
      <c r="C176" s="113" t="s">
        <v>546</v>
      </c>
      <c r="D176" s="103" t="s">
        <v>445</v>
      </c>
      <c r="E176" s="103">
        <v>68271</v>
      </c>
      <c r="F176" s="101" t="s">
        <v>391</v>
      </c>
      <c r="G176" s="103">
        <v>6</v>
      </c>
      <c r="H176" s="103">
        <v>10</v>
      </c>
      <c r="I176" s="104">
        <v>2020</v>
      </c>
      <c r="J176" s="38">
        <f t="shared" si="4"/>
        <v>1</v>
      </c>
      <c r="K176" s="165"/>
      <c r="L176" s="26"/>
      <c r="M176" s="26"/>
      <c r="N176" s="27"/>
      <c r="O176" s="137"/>
      <c r="P176" s="26"/>
      <c r="Q176" s="26"/>
      <c r="R176" s="27"/>
      <c r="S176" s="30">
        <v>1</v>
      </c>
      <c r="T176" s="31"/>
      <c r="U176" s="31"/>
      <c r="V176" s="134"/>
      <c r="W176" s="30"/>
      <c r="X176" s="31"/>
      <c r="Y176" s="31"/>
      <c r="Z176" s="117"/>
      <c r="AA176" s="174">
        <f t="shared" si="5"/>
        <v>1</v>
      </c>
      <c r="AB176" s="4"/>
      <c r="AC176" s="4"/>
      <c r="AD176" s="4"/>
    </row>
    <row r="177" spans="2:31" x14ac:dyDescent="0.35">
      <c r="B177" s="97">
        <v>173</v>
      </c>
      <c r="C177" s="113" t="s">
        <v>545</v>
      </c>
      <c r="D177" s="103" t="s">
        <v>359</v>
      </c>
      <c r="E177" s="103">
        <v>68644</v>
      </c>
      <c r="F177" s="101" t="s">
        <v>398</v>
      </c>
      <c r="G177" s="103">
        <v>10</v>
      </c>
      <c r="H177" s="103">
        <v>12</v>
      </c>
      <c r="I177" s="104">
        <v>2020</v>
      </c>
      <c r="J177" s="38">
        <f t="shared" si="4"/>
        <v>1</v>
      </c>
      <c r="K177" s="165"/>
      <c r="L177" s="26"/>
      <c r="M177" s="26"/>
      <c r="N177" s="27"/>
      <c r="O177" s="137"/>
      <c r="P177" s="26"/>
      <c r="Q177" s="26"/>
      <c r="R177" s="27"/>
      <c r="S177" s="30">
        <v>1</v>
      </c>
      <c r="T177" s="31"/>
      <c r="U177" s="31"/>
      <c r="V177" s="134"/>
      <c r="W177" s="30"/>
      <c r="X177" s="31"/>
      <c r="Y177" s="31"/>
      <c r="Z177" s="117"/>
      <c r="AA177" s="174">
        <f t="shared" si="5"/>
        <v>1</v>
      </c>
      <c r="AB177" s="4"/>
      <c r="AC177" s="4"/>
      <c r="AD177" s="4"/>
    </row>
    <row r="178" spans="2:31" x14ac:dyDescent="0.35">
      <c r="B178" s="162">
        <v>174</v>
      </c>
      <c r="C178" s="113" t="s">
        <v>686</v>
      </c>
      <c r="D178" s="103" t="s">
        <v>455</v>
      </c>
      <c r="E178" s="103">
        <v>68195</v>
      </c>
      <c r="F178" s="101" t="s">
        <v>400</v>
      </c>
      <c r="G178" s="103">
        <v>22</v>
      </c>
      <c r="H178" s="103">
        <v>9</v>
      </c>
      <c r="I178" s="104">
        <v>2020</v>
      </c>
      <c r="J178" s="38">
        <f t="shared" si="4"/>
        <v>1</v>
      </c>
      <c r="K178" s="165"/>
      <c r="L178" s="26"/>
      <c r="M178" s="26"/>
      <c r="N178" s="27"/>
      <c r="O178" s="137"/>
      <c r="P178" s="26"/>
      <c r="Q178" s="26"/>
      <c r="R178" s="27"/>
      <c r="S178" s="30">
        <v>1</v>
      </c>
      <c r="T178" s="31"/>
      <c r="U178" s="31"/>
      <c r="V178" s="134"/>
      <c r="W178" s="30"/>
      <c r="X178" s="31"/>
      <c r="Y178" s="31"/>
      <c r="Z178" s="117"/>
      <c r="AA178" s="174">
        <f t="shared" si="5"/>
        <v>1</v>
      </c>
      <c r="AB178" s="4"/>
      <c r="AC178" s="4"/>
      <c r="AD178" s="4"/>
    </row>
    <row r="179" spans="2:31" x14ac:dyDescent="0.35">
      <c r="B179" s="97">
        <v>175</v>
      </c>
      <c r="C179" s="112" t="s">
        <v>70</v>
      </c>
      <c r="D179" s="101" t="s">
        <v>71</v>
      </c>
      <c r="E179" s="101">
        <v>68233</v>
      </c>
      <c r="F179" s="103" t="s">
        <v>390</v>
      </c>
      <c r="G179" s="101">
        <v>29</v>
      </c>
      <c r="H179" s="101">
        <v>9</v>
      </c>
      <c r="I179" s="102">
        <v>2020</v>
      </c>
      <c r="J179" s="38">
        <f t="shared" si="4"/>
        <v>1</v>
      </c>
      <c r="K179" s="137">
        <v>1</v>
      </c>
      <c r="L179" s="26"/>
      <c r="M179" s="26"/>
      <c r="N179" s="27"/>
      <c r="O179" s="137"/>
      <c r="P179" s="26"/>
      <c r="Q179" s="26"/>
      <c r="R179" s="27"/>
      <c r="S179" s="137"/>
      <c r="T179" s="26"/>
      <c r="U179" s="26"/>
      <c r="V179" s="133"/>
      <c r="W179" s="137"/>
      <c r="X179" s="26"/>
      <c r="Y179" s="26"/>
      <c r="Z179" s="27"/>
      <c r="AA179" s="174">
        <f t="shared" si="5"/>
        <v>1</v>
      </c>
      <c r="AB179" s="4"/>
      <c r="AC179" s="4"/>
      <c r="AD179" s="4"/>
    </row>
    <row r="180" spans="2:31" x14ac:dyDescent="0.35">
      <c r="B180" s="97">
        <v>176</v>
      </c>
      <c r="C180" s="113" t="s">
        <v>174</v>
      </c>
      <c r="D180" s="103" t="s">
        <v>314</v>
      </c>
      <c r="E180" s="103">
        <v>69971</v>
      </c>
      <c r="F180" s="101" t="s">
        <v>398</v>
      </c>
      <c r="G180" s="103">
        <v>19</v>
      </c>
      <c r="H180" s="103">
        <v>6</v>
      </c>
      <c r="I180" s="104">
        <v>2021</v>
      </c>
      <c r="J180" s="38">
        <f t="shared" si="4"/>
        <v>1</v>
      </c>
      <c r="K180" s="165"/>
      <c r="L180" s="26"/>
      <c r="M180" s="26"/>
      <c r="N180" s="27"/>
      <c r="O180" s="137"/>
      <c r="P180" s="26"/>
      <c r="Q180" s="26"/>
      <c r="R180" s="27"/>
      <c r="S180" s="30">
        <v>1</v>
      </c>
      <c r="T180" s="31"/>
      <c r="U180" s="31"/>
      <c r="V180" s="134"/>
      <c r="W180" s="30"/>
      <c r="X180" s="31"/>
      <c r="Y180" s="31"/>
      <c r="Z180" s="117"/>
      <c r="AA180" s="174">
        <f t="shared" si="5"/>
        <v>1</v>
      </c>
      <c r="AB180" s="4"/>
      <c r="AC180" s="4"/>
      <c r="AD180" s="4"/>
    </row>
    <row r="181" spans="2:31" x14ac:dyDescent="0.35">
      <c r="B181" s="162">
        <v>177</v>
      </c>
      <c r="C181" s="113" t="s">
        <v>681</v>
      </c>
      <c r="D181" s="103" t="s">
        <v>554</v>
      </c>
      <c r="E181" s="103">
        <v>71006</v>
      </c>
      <c r="F181" s="103" t="s">
        <v>394</v>
      </c>
      <c r="G181" s="103">
        <v>5</v>
      </c>
      <c r="H181" s="103">
        <v>12</v>
      </c>
      <c r="I181" s="104">
        <v>2021</v>
      </c>
      <c r="J181" s="38">
        <f t="shared" si="4"/>
        <v>1</v>
      </c>
      <c r="K181" s="165"/>
      <c r="L181" s="26"/>
      <c r="M181" s="26"/>
      <c r="N181" s="27"/>
      <c r="O181" s="137"/>
      <c r="P181" s="26"/>
      <c r="Q181" s="26"/>
      <c r="R181" s="27"/>
      <c r="S181" s="30">
        <v>1</v>
      </c>
      <c r="T181" s="31"/>
      <c r="U181" s="31"/>
      <c r="V181" s="134"/>
      <c r="W181" s="30"/>
      <c r="X181" s="31"/>
      <c r="Y181" s="31"/>
      <c r="Z181" s="117"/>
      <c r="AA181" s="174">
        <f t="shared" si="5"/>
        <v>1</v>
      </c>
      <c r="AB181" s="4"/>
      <c r="AC181" s="4"/>
      <c r="AD181" s="4"/>
    </row>
    <row r="182" spans="2:31" x14ac:dyDescent="0.35">
      <c r="B182" s="97">
        <v>178</v>
      </c>
      <c r="C182" s="112" t="s">
        <v>105</v>
      </c>
      <c r="D182" s="101" t="s">
        <v>538</v>
      </c>
      <c r="E182" s="101">
        <v>69775</v>
      </c>
      <c r="F182" s="101" t="s">
        <v>397</v>
      </c>
      <c r="G182" s="101">
        <v>21</v>
      </c>
      <c r="H182" s="101">
        <v>5</v>
      </c>
      <c r="I182" s="102">
        <v>2021</v>
      </c>
      <c r="J182" s="38">
        <f t="shared" si="4"/>
        <v>1</v>
      </c>
      <c r="K182" s="137"/>
      <c r="L182" s="26"/>
      <c r="M182" s="26"/>
      <c r="N182" s="27"/>
      <c r="O182" s="172">
        <v>1</v>
      </c>
      <c r="P182" s="50"/>
      <c r="Q182" s="50"/>
      <c r="R182" s="51"/>
      <c r="S182" s="137"/>
      <c r="T182" s="26"/>
      <c r="U182" s="26"/>
      <c r="V182" s="133"/>
      <c r="W182" s="137"/>
      <c r="X182" s="26"/>
      <c r="Y182" s="26"/>
      <c r="Z182" s="27"/>
      <c r="AA182" s="174">
        <f t="shared" si="5"/>
        <v>1</v>
      </c>
      <c r="AB182" s="4"/>
      <c r="AC182" s="4"/>
      <c r="AD182" s="4"/>
    </row>
    <row r="183" spans="2:31" x14ac:dyDescent="0.35">
      <c r="B183" s="97">
        <v>179</v>
      </c>
      <c r="C183" s="112" t="s">
        <v>570</v>
      </c>
      <c r="D183" s="101" t="s">
        <v>571</v>
      </c>
      <c r="E183" s="101">
        <v>70467</v>
      </c>
      <c r="F183" s="103" t="s">
        <v>403</v>
      </c>
      <c r="G183" s="101">
        <v>22</v>
      </c>
      <c r="H183" s="101">
        <v>9</v>
      </c>
      <c r="I183" s="102">
        <v>2021</v>
      </c>
      <c r="J183" s="38">
        <f t="shared" si="4"/>
        <v>1</v>
      </c>
      <c r="K183" s="165"/>
      <c r="L183" s="26"/>
      <c r="M183" s="26"/>
      <c r="N183" s="27"/>
      <c r="O183" s="137"/>
      <c r="P183" s="26"/>
      <c r="Q183" s="26"/>
      <c r="R183" s="27"/>
      <c r="S183" s="30">
        <v>1</v>
      </c>
      <c r="T183" s="31"/>
      <c r="U183" s="31"/>
      <c r="V183" s="134"/>
      <c r="W183" s="30"/>
      <c r="X183" s="31"/>
      <c r="Y183" s="31"/>
      <c r="Z183" s="117"/>
      <c r="AA183" s="174">
        <f t="shared" si="5"/>
        <v>1</v>
      </c>
      <c r="AB183" s="4"/>
      <c r="AC183" s="4"/>
      <c r="AD183" s="4"/>
    </row>
    <row r="184" spans="2:31" x14ac:dyDescent="0.35">
      <c r="B184" s="97">
        <v>180</v>
      </c>
      <c r="C184" s="112" t="s">
        <v>668</v>
      </c>
      <c r="D184" s="101" t="s">
        <v>187</v>
      </c>
      <c r="E184" s="101">
        <v>71439</v>
      </c>
      <c r="F184" s="101" t="s">
        <v>391</v>
      </c>
      <c r="G184" s="101">
        <v>20</v>
      </c>
      <c r="H184" s="101">
        <v>1</v>
      </c>
      <c r="I184" s="102">
        <v>2022</v>
      </c>
      <c r="J184" s="38">
        <f t="shared" si="4"/>
        <v>1</v>
      </c>
      <c r="K184" s="165"/>
      <c r="L184" s="26"/>
      <c r="M184" s="26"/>
      <c r="N184" s="27"/>
      <c r="O184" s="137"/>
      <c r="P184" s="26"/>
      <c r="Q184" s="26"/>
      <c r="R184" s="27"/>
      <c r="S184" s="30">
        <v>1</v>
      </c>
      <c r="T184" s="31"/>
      <c r="U184" s="31"/>
      <c r="V184" s="134"/>
      <c r="W184" s="30"/>
      <c r="X184" s="31"/>
      <c r="Y184" s="31"/>
      <c r="Z184" s="117"/>
      <c r="AA184" s="174">
        <f t="shared" si="5"/>
        <v>1</v>
      </c>
      <c r="AB184" s="4"/>
      <c r="AC184" s="4"/>
      <c r="AD184" s="4"/>
    </row>
    <row r="185" spans="2:31" x14ac:dyDescent="0.35">
      <c r="B185" s="162">
        <v>181</v>
      </c>
      <c r="C185" s="113" t="s">
        <v>674</v>
      </c>
      <c r="D185" s="103" t="s">
        <v>371</v>
      </c>
      <c r="E185" s="103">
        <v>72180</v>
      </c>
      <c r="F185" s="101" t="s">
        <v>398</v>
      </c>
      <c r="G185" s="103">
        <v>13</v>
      </c>
      <c r="H185" s="103">
        <v>4</v>
      </c>
      <c r="I185" s="104">
        <v>2022</v>
      </c>
      <c r="J185" s="38">
        <f t="shared" si="4"/>
        <v>1</v>
      </c>
      <c r="K185" s="165"/>
      <c r="L185" s="26"/>
      <c r="M185" s="26"/>
      <c r="N185" s="27"/>
      <c r="O185" s="137"/>
      <c r="P185" s="26"/>
      <c r="Q185" s="26"/>
      <c r="R185" s="27"/>
      <c r="S185" s="30">
        <v>1</v>
      </c>
      <c r="T185" s="31"/>
      <c r="U185" s="31"/>
      <c r="V185" s="134"/>
      <c r="W185" s="30"/>
      <c r="X185" s="31"/>
      <c r="Y185" s="31"/>
      <c r="Z185" s="117"/>
      <c r="AA185" s="174">
        <f t="shared" si="5"/>
        <v>1</v>
      </c>
      <c r="AB185" s="4"/>
      <c r="AC185" s="4"/>
      <c r="AD185" s="4"/>
    </row>
    <row r="186" spans="2:31" x14ac:dyDescent="0.35">
      <c r="B186" s="97">
        <v>182</v>
      </c>
      <c r="C186" s="113" t="s">
        <v>569</v>
      </c>
      <c r="D186" s="103" t="s">
        <v>343</v>
      </c>
      <c r="E186" s="103">
        <v>72681</v>
      </c>
      <c r="F186" s="101" t="s">
        <v>398</v>
      </c>
      <c r="G186" s="103">
        <v>29</v>
      </c>
      <c r="H186" s="103">
        <v>6</v>
      </c>
      <c r="I186" s="104">
        <v>2022</v>
      </c>
      <c r="J186" s="38">
        <f t="shared" si="4"/>
        <v>1</v>
      </c>
      <c r="K186" s="165"/>
      <c r="L186" s="26"/>
      <c r="M186" s="26"/>
      <c r="N186" s="27"/>
      <c r="O186" s="137"/>
      <c r="P186" s="26"/>
      <c r="Q186" s="26"/>
      <c r="R186" s="27"/>
      <c r="S186" s="30">
        <v>1</v>
      </c>
      <c r="T186" s="31"/>
      <c r="U186" s="31"/>
      <c r="V186" s="134"/>
      <c r="W186" s="30"/>
      <c r="X186" s="31"/>
      <c r="Y186" s="31"/>
      <c r="Z186" s="117"/>
      <c r="AA186" s="174">
        <f t="shared" si="5"/>
        <v>1</v>
      </c>
      <c r="AB186" s="4"/>
      <c r="AC186" s="4"/>
      <c r="AD186" s="4"/>
    </row>
    <row r="187" spans="2:31" x14ac:dyDescent="0.35">
      <c r="B187" s="97">
        <v>183</v>
      </c>
      <c r="C187" s="113" t="s">
        <v>553</v>
      </c>
      <c r="D187" s="103" t="s">
        <v>383</v>
      </c>
      <c r="E187" s="103">
        <v>72262</v>
      </c>
      <c r="F187" s="101" t="s">
        <v>400</v>
      </c>
      <c r="G187" s="103">
        <v>26</v>
      </c>
      <c r="H187" s="103">
        <v>4</v>
      </c>
      <c r="I187" s="104">
        <v>2022</v>
      </c>
      <c r="J187" s="38">
        <f t="shared" si="4"/>
        <v>1</v>
      </c>
      <c r="K187" s="165"/>
      <c r="L187" s="26"/>
      <c r="M187" s="26"/>
      <c r="N187" s="27"/>
      <c r="O187" s="137"/>
      <c r="P187" s="26"/>
      <c r="Q187" s="26"/>
      <c r="R187" s="27"/>
      <c r="S187" s="30">
        <v>1</v>
      </c>
      <c r="T187" s="31"/>
      <c r="U187" s="31"/>
      <c r="V187" s="134"/>
      <c r="W187" s="30"/>
      <c r="X187" s="31"/>
      <c r="Y187" s="31"/>
      <c r="Z187" s="117"/>
      <c r="AA187" s="174">
        <f t="shared" si="5"/>
        <v>1</v>
      </c>
      <c r="AB187" s="4"/>
      <c r="AC187" s="4"/>
      <c r="AD187" s="4"/>
    </row>
    <row r="188" spans="2:31" x14ac:dyDescent="0.35">
      <c r="B188" s="162">
        <v>184</v>
      </c>
      <c r="C188" s="113" t="s">
        <v>673</v>
      </c>
      <c r="D188" s="103" t="s">
        <v>57</v>
      </c>
      <c r="E188" s="103">
        <v>71962</v>
      </c>
      <c r="F188" s="103" t="s">
        <v>402</v>
      </c>
      <c r="G188" s="103">
        <v>17</v>
      </c>
      <c r="H188" s="103">
        <v>3</v>
      </c>
      <c r="I188" s="104">
        <v>2022</v>
      </c>
      <c r="J188" s="38">
        <f t="shared" si="4"/>
        <v>1</v>
      </c>
      <c r="K188" s="137">
        <v>1</v>
      </c>
      <c r="L188" s="26"/>
      <c r="M188" s="26"/>
      <c r="N188" s="27"/>
      <c r="O188" s="137"/>
      <c r="P188" s="26"/>
      <c r="Q188" s="26"/>
      <c r="R188" s="27"/>
      <c r="S188" s="137"/>
      <c r="T188" s="26"/>
      <c r="U188" s="26"/>
      <c r="V188" s="133"/>
      <c r="W188" s="137"/>
      <c r="X188" s="26"/>
      <c r="Y188" s="26"/>
      <c r="Z188" s="27"/>
      <c r="AA188" s="174">
        <f t="shared" si="5"/>
        <v>1</v>
      </c>
      <c r="AB188" s="4"/>
      <c r="AC188" s="4"/>
      <c r="AD188" s="4"/>
    </row>
    <row r="189" spans="2:31" x14ac:dyDescent="0.35">
      <c r="B189" s="97">
        <v>185</v>
      </c>
      <c r="C189" s="167" t="s">
        <v>671</v>
      </c>
      <c r="D189" s="64" t="s">
        <v>704</v>
      </c>
      <c r="E189" s="64">
        <v>71394</v>
      </c>
      <c r="F189" s="64" t="s">
        <v>401</v>
      </c>
      <c r="G189" s="64">
        <v>16</v>
      </c>
      <c r="H189" s="64">
        <v>1</v>
      </c>
      <c r="I189" s="63">
        <v>2022</v>
      </c>
      <c r="J189" s="38">
        <f t="shared" si="4"/>
        <v>1</v>
      </c>
      <c r="K189" s="165"/>
      <c r="L189" s="26"/>
      <c r="M189" s="26"/>
      <c r="N189" s="27"/>
      <c r="O189" s="137"/>
      <c r="P189" s="26"/>
      <c r="Q189" s="26"/>
      <c r="R189" s="27"/>
      <c r="S189" s="30">
        <v>1</v>
      </c>
      <c r="T189" s="31"/>
      <c r="U189" s="31"/>
      <c r="V189" s="134"/>
      <c r="W189" s="30"/>
      <c r="X189" s="31"/>
      <c r="Y189" s="31"/>
      <c r="Z189" s="117"/>
      <c r="AA189" s="174">
        <f t="shared" si="5"/>
        <v>1</v>
      </c>
      <c r="AB189" s="4"/>
      <c r="AC189" s="4"/>
      <c r="AD189" s="4"/>
    </row>
    <row r="190" spans="2:31" x14ac:dyDescent="0.35">
      <c r="B190" s="97">
        <v>186</v>
      </c>
      <c r="C190" s="113" t="s">
        <v>669</v>
      </c>
      <c r="D190" s="103" t="s">
        <v>176</v>
      </c>
      <c r="E190" s="103">
        <v>74889</v>
      </c>
      <c r="F190" s="101" t="s">
        <v>398</v>
      </c>
      <c r="G190" s="103">
        <v>7</v>
      </c>
      <c r="H190" s="103">
        <v>3</v>
      </c>
      <c r="I190" s="104">
        <v>2023</v>
      </c>
      <c r="J190" s="38">
        <f t="shared" si="4"/>
        <v>1</v>
      </c>
      <c r="K190" s="137">
        <v>1</v>
      </c>
      <c r="L190" s="26"/>
      <c r="M190" s="26"/>
      <c r="N190" s="27"/>
      <c r="O190" s="137"/>
      <c r="P190" s="26"/>
      <c r="Q190" s="26"/>
      <c r="R190" s="27"/>
      <c r="S190" s="137"/>
      <c r="T190" s="26"/>
      <c r="U190" s="26"/>
      <c r="V190" s="133"/>
      <c r="W190" s="137"/>
      <c r="X190" s="26"/>
      <c r="Y190" s="26"/>
      <c r="Z190" s="27"/>
      <c r="AA190" s="174">
        <f t="shared" si="5"/>
        <v>1</v>
      </c>
      <c r="AB190" s="4"/>
      <c r="AC190" s="4"/>
      <c r="AD190" s="4"/>
    </row>
    <row r="191" spans="2:31" x14ac:dyDescent="0.35">
      <c r="B191" s="97">
        <v>187</v>
      </c>
      <c r="C191" s="112" t="s">
        <v>559</v>
      </c>
      <c r="D191" s="101" t="s">
        <v>560</v>
      </c>
      <c r="E191" s="101">
        <v>76581</v>
      </c>
      <c r="F191" s="101" t="s">
        <v>395</v>
      </c>
      <c r="G191" s="101">
        <v>23</v>
      </c>
      <c r="H191" s="101">
        <v>10</v>
      </c>
      <c r="I191" s="102">
        <v>2023</v>
      </c>
      <c r="J191" s="38">
        <f t="shared" si="4"/>
        <v>1</v>
      </c>
      <c r="K191" s="165"/>
      <c r="L191" s="26"/>
      <c r="M191" s="26"/>
      <c r="N191" s="27"/>
      <c r="O191" s="137"/>
      <c r="P191" s="26"/>
      <c r="Q191" s="26"/>
      <c r="R191" s="27"/>
      <c r="S191" s="30">
        <v>1</v>
      </c>
      <c r="T191" s="31"/>
      <c r="U191" s="31"/>
      <c r="V191" s="134"/>
      <c r="W191" s="30"/>
      <c r="X191" s="31"/>
      <c r="Y191" s="31"/>
      <c r="Z191" s="117"/>
      <c r="AA191" s="174">
        <f t="shared" si="5"/>
        <v>1</v>
      </c>
      <c r="AB191" s="4"/>
      <c r="AC191" s="4"/>
      <c r="AD191" s="4"/>
      <c r="AE191" s="4"/>
    </row>
    <row r="192" spans="2:31" x14ac:dyDescent="0.35">
      <c r="B192" s="162">
        <v>188</v>
      </c>
      <c r="C192" s="113" t="s">
        <v>146</v>
      </c>
      <c r="D192" s="103" t="s">
        <v>147</v>
      </c>
      <c r="E192" s="103">
        <v>76416</v>
      </c>
      <c r="F192" s="101" t="s">
        <v>395</v>
      </c>
      <c r="G192" s="103">
        <v>8</v>
      </c>
      <c r="H192" s="103">
        <v>10</v>
      </c>
      <c r="I192" s="104">
        <v>2023</v>
      </c>
      <c r="J192" s="38">
        <f t="shared" si="4"/>
        <v>1</v>
      </c>
      <c r="K192" s="137">
        <v>1</v>
      </c>
      <c r="L192" s="26"/>
      <c r="M192" s="26"/>
      <c r="N192" s="27"/>
      <c r="O192" s="137"/>
      <c r="P192" s="26"/>
      <c r="Q192" s="26"/>
      <c r="R192" s="27"/>
      <c r="S192" s="137"/>
      <c r="T192" s="26"/>
      <c r="U192" s="26"/>
      <c r="V192" s="133"/>
      <c r="W192" s="137"/>
      <c r="X192" s="26"/>
      <c r="Y192" s="26"/>
      <c r="Z192" s="27"/>
      <c r="AA192" s="174">
        <f t="shared" si="5"/>
        <v>1</v>
      </c>
      <c r="AB192" s="4"/>
      <c r="AC192" s="4"/>
      <c r="AD192" s="4"/>
      <c r="AE192" s="4"/>
    </row>
    <row r="193" spans="2:35" x14ac:dyDescent="0.35">
      <c r="B193" s="97">
        <v>189</v>
      </c>
      <c r="C193" s="112" t="s">
        <v>135</v>
      </c>
      <c r="D193" s="101" t="s">
        <v>136</v>
      </c>
      <c r="E193" s="101">
        <v>74767</v>
      </c>
      <c r="F193" s="103" t="s">
        <v>390</v>
      </c>
      <c r="G193" s="101">
        <v>22</v>
      </c>
      <c r="H193" s="101">
        <v>2</v>
      </c>
      <c r="I193" s="102">
        <v>2023</v>
      </c>
      <c r="J193" s="38">
        <f t="shared" si="4"/>
        <v>1</v>
      </c>
      <c r="K193" s="137">
        <v>1</v>
      </c>
      <c r="L193" s="26"/>
      <c r="M193" s="26"/>
      <c r="N193" s="27"/>
      <c r="O193" s="137"/>
      <c r="P193" s="26"/>
      <c r="Q193" s="26"/>
      <c r="R193" s="27"/>
      <c r="S193" s="137"/>
      <c r="T193" s="26"/>
      <c r="U193" s="26"/>
      <c r="V193" s="133"/>
      <c r="W193" s="137"/>
      <c r="X193" s="26"/>
      <c r="Y193" s="26"/>
      <c r="Z193" s="27"/>
      <c r="AA193" s="174">
        <f t="shared" si="5"/>
        <v>1</v>
      </c>
      <c r="AB193" s="4"/>
      <c r="AC193" s="4"/>
      <c r="AD193" s="4"/>
      <c r="AE193" s="4"/>
    </row>
    <row r="194" spans="2:35" x14ac:dyDescent="0.35">
      <c r="B194" s="97">
        <v>190</v>
      </c>
      <c r="C194" s="79" t="s">
        <v>146</v>
      </c>
      <c r="D194" s="78" t="s">
        <v>165</v>
      </c>
      <c r="E194" s="78">
        <v>78715</v>
      </c>
      <c r="F194" s="77" t="s">
        <v>392</v>
      </c>
      <c r="G194" s="78">
        <v>24</v>
      </c>
      <c r="H194" s="78">
        <v>7</v>
      </c>
      <c r="I194" s="89">
        <v>2024</v>
      </c>
      <c r="J194" s="38">
        <f t="shared" si="4"/>
        <v>1</v>
      </c>
      <c r="K194" s="137">
        <v>1</v>
      </c>
      <c r="L194" s="26"/>
      <c r="M194" s="26"/>
      <c r="N194" s="27"/>
      <c r="O194" s="137"/>
      <c r="P194" s="26"/>
      <c r="Q194" s="26"/>
      <c r="R194" s="27"/>
      <c r="S194" s="137"/>
      <c r="T194" s="26"/>
      <c r="U194" s="26"/>
      <c r="V194" s="133"/>
      <c r="W194" s="137"/>
      <c r="X194" s="26"/>
      <c r="Y194" s="26"/>
      <c r="Z194" s="27"/>
      <c r="AA194" s="174">
        <f t="shared" si="5"/>
        <v>1</v>
      </c>
      <c r="AB194" s="4"/>
      <c r="AC194" s="4"/>
      <c r="AD194" s="4"/>
      <c r="AE194" s="4"/>
    </row>
    <row r="195" spans="2:35" x14ac:dyDescent="0.35">
      <c r="B195" s="162">
        <v>191</v>
      </c>
      <c r="C195" s="80" t="s">
        <v>166</v>
      </c>
      <c r="D195" s="77" t="s">
        <v>167</v>
      </c>
      <c r="E195" s="77">
        <v>78667</v>
      </c>
      <c r="F195" s="77" t="s">
        <v>398</v>
      </c>
      <c r="G195" s="77">
        <v>15</v>
      </c>
      <c r="H195" s="77">
        <v>7</v>
      </c>
      <c r="I195" s="90">
        <v>2024</v>
      </c>
      <c r="J195" s="38">
        <f t="shared" si="4"/>
        <v>1</v>
      </c>
      <c r="K195" s="137">
        <v>1</v>
      </c>
      <c r="L195" s="26"/>
      <c r="M195" s="26"/>
      <c r="N195" s="27"/>
      <c r="O195" s="137"/>
      <c r="P195" s="26"/>
      <c r="Q195" s="26"/>
      <c r="R195" s="27"/>
      <c r="S195" s="137"/>
      <c r="T195" s="26"/>
      <c r="U195" s="26"/>
      <c r="V195" s="133"/>
      <c r="W195" s="137"/>
      <c r="X195" s="26"/>
      <c r="Y195" s="26"/>
      <c r="Z195" s="27"/>
      <c r="AA195" s="174">
        <f t="shared" si="5"/>
        <v>1</v>
      </c>
      <c r="AB195" s="4"/>
      <c r="AC195" s="4"/>
      <c r="AD195" s="4"/>
      <c r="AE195" s="4"/>
    </row>
    <row r="196" spans="2:35" x14ac:dyDescent="0.35">
      <c r="B196" s="97">
        <v>192</v>
      </c>
      <c r="C196" s="126" t="s">
        <v>19</v>
      </c>
      <c r="D196" s="127" t="s">
        <v>8</v>
      </c>
      <c r="E196" s="127">
        <v>77673</v>
      </c>
      <c r="F196" s="127" t="s">
        <v>398</v>
      </c>
      <c r="G196" s="127">
        <v>2</v>
      </c>
      <c r="H196" s="127">
        <v>3</v>
      </c>
      <c r="I196" s="128">
        <v>2024</v>
      </c>
      <c r="J196" s="38">
        <f t="shared" si="4"/>
        <v>1</v>
      </c>
      <c r="K196" s="165"/>
      <c r="L196" s="26"/>
      <c r="M196" s="26"/>
      <c r="N196" s="27"/>
      <c r="O196" s="137"/>
      <c r="P196" s="26"/>
      <c r="Q196" s="26"/>
      <c r="R196" s="27"/>
      <c r="S196" s="30">
        <v>1</v>
      </c>
      <c r="T196" s="31"/>
      <c r="U196" s="31"/>
      <c r="V196" s="134"/>
      <c r="W196" s="30"/>
      <c r="X196" s="31"/>
      <c r="Y196" s="31"/>
      <c r="Z196" s="117"/>
      <c r="AA196" s="174">
        <f t="shared" si="5"/>
        <v>1</v>
      </c>
      <c r="AB196" s="4"/>
      <c r="AC196" s="4"/>
      <c r="AD196" s="4"/>
      <c r="AE196" s="4"/>
    </row>
    <row r="197" spans="2:35" x14ac:dyDescent="0.35">
      <c r="B197" s="97">
        <v>193</v>
      </c>
      <c r="C197" s="80" t="s">
        <v>521</v>
      </c>
      <c r="D197" s="77" t="s">
        <v>522</v>
      </c>
      <c r="E197" s="77">
        <v>78679</v>
      </c>
      <c r="F197" s="78" t="s">
        <v>393</v>
      </c>
      <c r="G197" s="77">
        <v>17</v>
      </c>
      <c r="H197" s="77">
        <v>7</v>
      </c>
      <c r="I197" s="90">
        <v>2024</v>
      </c>
      <c r="J197" s="38">
        <f t="shared" ref="J197:J219" si="6">SUM(K197+O197+S197+W197)</f>
        <v>1</v>
      </c>
      <c r="K197" s="137"/>
      <c r="L197" s="26"/>
      <c r="M197" s="26"/>
      <c r="N197" s="27"/>
      <c r="O197" s="172">
        <v>1</v>
      </c>
      <c r="P197" s="52"/>
      <c r="Q197" s="52"/>
      <c r="R197" s="53"/>
      <c r="S197" s="137"/>
      <c r="T197" s="26"/>
      <c r="U197" s="26"/>
      <c r="V197" s="133"/>
      <c r="W197" s="137"/>
      <c r="X197" s="26"/>
      <c r="Y197" s="26"/>
      <c r="Z197" s="27"/>
      <c r="AA197" s="174">
        <f t="shared" ref="AA197:AA219" si="7">SUM(K197:Z197)</f>
        <v>1</v>
      </c>
      <c r="AB197" s="4"/>
      <c r="AC197" s="4"/>
      <c r="AD197" s="4"/>
      <c r="AE197" s="4"/>
      <c r="AF197" s="4"/>
    </row>
    <row r="198" spans="2:35" x14ac:dyDescent="0.35">
      <c r="B198" s="97">
        <v>194</v>
      </c>
      <c r="C198" s="80" t="s">
        <v>506</v>
      </c>
      <c r="D198" s="77" t="s">
        <v>603</v>
      </c>
      <c r="E198" s="77">
        <v>77975</v>
      </c>
      <c r="F198" s="78" t="s">
        <v>393</v>
      </c>
      <c r="G198" s="77">
        <v>9</v>
      </c>
      <c r="H198" s="77">
        <v>4</v>
      </c>
      <c r="I198" s="90">
        <v>2024</v>
      </c>
      <c r="J198" s="38">
        <f t="shared" si="6"/>
        <v>1</v>
      </c>
      <c r="K198" s="165"/>
      <c r="L198" s="26"/>
      <c r="M198" s="26"/>
      <c r="N198" s="27"/>
      <c r="O198" s="137"/>
      <c r="P198" s="26"/>
      <c r="Q198" s="26"/>
      <c r="R198" s="27"/>
      <c r="S198" s="30">
        <v>1</v>
      </c>
      <c r="T198" s="31"/>
      <c r="U198" s="31"/>
      <c r="V198" s="134"/>
      <c r="W198" s="30"/>
      <c r="X198" s="31"/>
      <c r="Y198" s="31"/>
      <c r="Z198" s="117"/>
      <c r="AA198" s="174">
        <f t="shared" si="7"/>
        <v>1</v>
      </c>
      <c r="AB198" s="4"/>
      <c r="AC198" s="4"/>
      <c r="AD198" s="4"/>
      <c r="AE198" s="4"/>
      <c r="AF198" s="4"/>
    </row>
    <row r="199" spans="2:35" x14ac:dyDescent="0.35">
      <c r="B199" s="162">
        <v>195</v>
      </c>
      <c r="C199" s="80" t="s">
        <v>613</v>
      </c>
      <c r="D199" s="77" t="s">
        <v>549</v>
      </c>
      <c r="E199" s="77">
        <v>79372</v>
      </c>
      <c r="F199" s="78" t="s">
        <v>393</v>
      </c>
      <c r="G199" s="77">
        <v>6</v>
      </c>
      <c r="H199" s="77">
        <v>11</v>
      </c>
      <c r="I199" s="90">
        <v>2024</v>
      </c>
      <c r="J199" s="38">
        <f t="shared" si="6"/>
        <v>1</v>
      </c>
      <c r="K199" s="165"/>
      <c r="L199" s="26"/>
      <c r="M199" s="26"/>
      <c r="N199" s="27"/>
      <c r="O199" s="137"/>
      <c r="P199" s="26"/>
      <c r="Q199" s="26"/>
      <c r="R199" s="27"/>
      <c r="S199" s="30">
        <v>1</v>
      </c>
      <c r="T199" s="31"/>
      <c r="U199" s="31"/>
      <c r="V199" s="134"/>
      <c r="W199" s="30"/>
      <c r="X199" s="31"/>
      <c r="Y199" s="31"/>
      <c r="Z199" s="117"/>
      <c r="AA199" s="174">
        <f t="shared" si="7"/>
        <v>1</v>
      </c>
      <c r="AB199" s="4"/>
      <c r="AC199" s="4"/>
      <c r="AD199" s="4"/>
      <c r="AE199" s="4"/>
      <c r="AF199" s="4"/>
    </row>
    <row r="200" spans="2:35" x14ac:dyDescent="0.35">
      <c r="B200" s="97">
        <v>196</v>
      </c>
      <c r="C200" s="80" t="s">
        <v>150</v>
      </c>
      <c r="D200" s="77" t="s">
        <v>151</v>
      </c>
      <c r="E200" s="77">
        <v>78033</v>
      </c>
      <c r="F200" s="77" t="s">
        <v>396</v>
      </c>
      <c r="G200" s="77">
        <v>15</v>
      </c>
      <c r="H200" s="77">
        <v>4</v>
      </c>
      <c r="I200" s="90">
        <v>2024</v>
      </c>
      <c r="J200" s="38">
        <f t="shared" si="6"/>
        <v>1</v>
      </c>
      <c r="K200" s="137">
        <v>1</v>
      </c>
      <c r="L200" s="26"/>
      <c r="M200" s="26"/>
      <c r="N200" s="27"/>
      <c r="O200" s="137"/>
      <c r="P200" s="26"/>
      <c r="Q200" s="26"/>
      <c r="R200" s="27"/>
      <c r="S200" s="137"/>
      <c r="T200" s="26"/>
      <c r="U200" s="26"/>
      <c r="V200" s="133"/>
      <c r="W200" s="137"/>
      <c r="X200" s="26"/>
      <c r="Y200" s="26"/>
      <c r="Z200" s="27"/>
      <c r="AA200" s="174">
        <f t="shared" si="7"/>
        <v>1</v>
      </c>
      <c r="AB200" s="4"/>
      <c r="AC200" s="4"/>
      <c r="AD200" s="4"/>
      <c r="AE200" s="4"/>
      <c r="AF200" s="4"/>
    </row>
    <row r="201" spans="2:35" x14ac:dyDescent="0.35">
      <c r="B201" s="97">
        <v>197</v>
      </c>
      <c r="C201" s="120" t="s">
        <v>537</v>
      </c>
      <c r="D201" s="121" t="s">
        <v>162</v>
      </c>
      <c r="E201" s="121">
        <v>78608</v>
      </c>
      <c r="F201" s="121" t="s">
        <v>396</v>
      </c>
      <c r="G201" s="121">
        <v>8</v>
      </c>
      <c r="H201" s="121">
        <v>7</v>
      </c>
      <c r="I201" s="122">
        <v>2024</v>
      </c>
      <c r="J201" s="38">
        <f t="shared" si="6"/>
        <v>1</v>
      </c>
      <c r="K201" s="137"/>
      <c r="L201" s="26"/>
      <c r="M201" s="26"/>
      <c r="N201" s="27"/>
      <c r="O201" s="172">
        <v>1</v>
      </c>
      <c r="P201" s="50"/>
      <c r="Q201" s="50"/>
      <c r="R201" s="51"/>
      <c r="S201" s="137"/>
      <c r="T201" s="26"/>
      <c r="U201" s="26"/>
      <c r="V201" s="133"/>
      <c r="W201" s="137"/>
      <c r="X201" s="26"/>
      <c r="Y201" s="26"/>
      <c r="Z201" s="27"/>
      <c r="AA201" s="174">
        <f t="shared" si="7"/>
        <v>1</v>
      </c>
      <c r="AB201" s="4"/>
      <c r="AC201" s="4"/>
      <c r="AD201" s="4"/>
      <c r="AE201" s="4"/>
      <c r="AF201" s="4"/>
      <c r="AG201" s="4"/>
    </row>
    <row r="202" spans="2:35" x14ac:dyDescent="0.35">
      <c r="B202" s="162">
        <v>198</v>
      </c>
      <c r="C202" s="80" t="s">
        <v>161</v>
      </c>
      <c r="D202" s="77" t="s">
        <v>162</v>
      </c>
      <c r="E202" s="77">
        <v>78668</v>
      </c>
      <c r="F202" s="77" t="s">
        <v>396</v>
      </c>
      <c r="G202" s="77">
        <v>15</v>
      </c>
      <c r="H202" s="77">
        <v>7</v>
      </c>
      <c r="I202" s="90">
        <v>2024</v>
      </c>
      <c r="J202" s="38">
        <f t="shared" si="6"/>
        <v>1</v>
      </c>
      <c r="K202" s="137">
        <v>1</v>
      </c>
      <c r="L202" s="26"/>
      <c r="M202" s="26"/>
      <c r="N202" s="27"/>
      <c r="O202" s="137"/>
      <c r="P202" s="26"/>
      <c r="Q202" s="26"/>
      <c r="R202" s="27"/>
      <c r="S202" s="137"/>
      <c r="T202" s="26"/>
      <c r="U202" s="26"/>
      <c r="V202" s="133"/>
      <c r="W202" s="137"/>
      <c r="X202" s="26"/>
      <c r="Y202" s="26"/>
      <c r="Z202" s="27"/>
      <c r="AA202" s="174">
        <f t="shared" si="7"/>
        <v>1</v>
      </c>
      <c r="AB202" s="4"/>
      <c r="AC202" s="4"/>
      <c r="AD202" s="4"/>
      <c r="AE202" s="4"/>
      <c r="AF202" s="4"/>
      <c r="AG202" s="4"/>
    </row>
    <row r="203" spans="2:35" x14ac:dyDescent="0.35">
      <c r="B203" s="97">
        <v>199</v>
      </c>
      <c r="C203" s="79" t="s">
        <v>612</v>
      </c>
      <c r="D203" s="78" t="s">
        <v>536</v>
      </c>
      <c r="E203" s="78">
        <v>78669</v>
      </c>
      <c r="F203" s="77" t="s">
        <v>396</v>
      </c>
      <c r="G203" s="78">
        <v>15</v>
      </c>
      <c r="H203" s="78">
        <v>7</v>
      </c>
      <c r="I203" s="89">
        <v>2024</v>
      </c>
      <c r="J203" s="38">
        <f t="shared" si="6"/>
        <v>1</v>
      </c>
      <c r="K203" s="137"/>
      <c r="L203" s="26"/>
      <c r="M203" s="26"/>
      <c r="N203" s="27"/>
      <c r="O203" s="172">
        <v>1</v>
      </c>
      <c r="P203" s="50"/>
      <c r="Q203" s="50"/>
      <c r="R203" s="51"/>
      <c r="S203" s="137"/>
      <c r="T203" s="26"/>
      <c r="U203" s="26"/>
      <c r="V203" s="133"/>
      <c r="W203" s="137"/>
      <c r="X203" s="26"/>
      <c r="Y203" s="26"/>
      <c r="Z203" s="27"/>
      <c r="AA203" s="174">
        <f t="shared" si="7"/>
        <v>1</v>
      </c>
      <c r="AB203" s="4"/>
      <c r="AC203" s="4"/>
      <c r="AD203" s="4"/>
      <c r="AE203" s="4"/>
      <c r="AF203" s="4"/>
      <c r="AG203" s="4"/>
    </row>
    <row r="204" spans="2:35" x14ac:dyDescent="0.35">
      <c r="B204" s="97">
        <v>200</v>
      </c>
      <c r="C204" s="126" t="s">
        <v>170</v>
      </c>
      <c r="D204" s="127" t="s">
        <v>171</v>
      </c>
      <c r="E204" s="124">
        <v>78049</v>
      </c>
      <c r="F204" s="124" t="s">
        <v>397</v>
      </c>
      <c r="G204" s="124">
        <v>17</v>
      </c>
      <c r="H204" s="124">
        <v>4</v>
      </c>
      <c r="I204" s="125">
        <v>2024</v>
      </c>
      <c r="J204" s="38">
        <f t="shared" si="6"/>
        <v>1</v>
      </c>
      <c r="K204" s="137">
        <v>1</v>
      </c>
      <c r="L204" s="26"/>
      <c r="M204" s="26"/>
      <c r="N204" s="27"/>
      <c r="O204" s="137"/>
      <c r="P204" s="26"/>
      <c r="Q204" s="26"/>
      <c r="R204" s="27"/>
      <c r="S204" s="137"/>
      <c r="T204" s="26"/>
      <c r="U204" s="26"/>
      <c r="V204" s="133"/>
      <c r="W204" s="137"/>
      <c r="X204" s="26"/>
      <c r="Y204" s="26"/>
      <c r="Z204" s="27"/>
      <c r="AA204" s="174">
        <f t="shared" si="7"/>
        <v>1</v>
      </c>
      <c r="AB204" s="4"/>
      <c r="AC204" s="4"/>
      <c r="AD204" s="4"/>
      <c r="AE204" s="4"/>
      <c r="AF204" s="4"/>
      <c r="AG204" s="4"/>
      <c r="AH204" s="4"/>
      <c r="AI204" s="7"/>
    </row>
    <row r="205" spans="2:35" x14ac:dyDescent="0.35">
      <c r="B205" s="97">
        <v>201</v>
      </c>
      <c r="C205" s="79" t="s">
        <v>611</v>
      </c>
      <c r="D205" s="78" t="s">
        <v>172</v>
      </c>
      <c r="E205" s="78">
        <v>80121</v>
      </c>
      <c r="F205" s="77" t="s">
        <v>398</v>
      </c>
      <c r="G205" s="78">
        <v>8</v>
      </c>
      <c r="H205" s="78">
        <v>2</v>
      </c>
      <c r="I205" s="89">
        <v>2025</v>
      </c>
      <c r="J205" s="38">
        <f t="shared" si="6"/>
        <v>1</v>
      </c>
      <c r="K205" s="137">
        <v>1</v>
      </c>
      <c r="L205" s="26"/>
      <c r="M205" s="26"/>
      <c r="N205" s="27"/>
      <c r="O205" s="137"/>
      <c r="P205" s="26"/>
      <c r="Q205" s="26"/>
      <c r="R205" s="27"/>
      <c r="S205" s="137"/>
      <c r="T205" s="26"/>
      <c r="U205" s="26"/>
      <c r="V205" s="133"/>
      <c r="W205" s="137"/>
      <c r="X205" s="26"/>
      <c r="Y205" s="26"/>
      <c r="Z205" s="27"/>
      <c r="AA205" s="174">
        <f t="shared" si="7"/>
        <v>1</v>
      </c>
      <c r="AB205" s="4"/>
      <c r="AC205" s="4"/>
      <c r="AD205" s="4"/>
      <c r="AE205" s="4"/>
      <c r="AF205" s="4"/>
      <c r="AG205" s="4"/>
      <c r="AH205" s="4"/>
      <c r="AI205" s="7"/>
    </row>
    <row r="206" spans="2:35" x14ac:dyDescent="0.35">
      <c r="B206" s="162">
        <v>202</v>
      </c>
      <c r="C206" s="79" t="s">
        <v>605</v>
      </c>
      <c r="D206" s="78" t="s">
        <v>595</v>
      </c>
      <c r="E206" s="78">
        <v>81350</v>
      </c>
      <c r="F206" s="77" t="s">
        <v>400</v>
      </c>
      <c r="G206" s="78">
        <v>14</v>
      </c>
      <c r="H206" s="78">
        <v>8</v>
      </c>
      <c r="I206" s="89">
        <v>2025</v>
      </c>
      <c r="J206" s="38">
        <f t="shared" si="6"/>
        <v>1</v>
      </c>
      <c r="K206" s="165"/>
      <c r="L206" s="26"/>
      <c r="M206" s="26"/>
      <c r="N206" s="27"/>
      <c r="O206" s="137"/>
      <c r="P206" s="26"/>
      <c r="Q206" s="26"/>
      <c r="R206" s="27"/>
      <c r="S206" s="30">
        <v>1</v>
      </c>
      <c r="T206" s="31"/>
      <c r="U206" s="31"/>
      <c r="V206" s="134"/>
      <c r="W206" s="30"/>
      <c r="X206" s="31"/>
      <c r="Y206" s="31"/>
      <c r="Z206" s="117"/>
      <c r="AA206" s="174">
        <f t="shared" si="7"/>
        <v>1</v>
      </c>
      <c r="AB206" s="4"/>
      <c r="AC206" s="4"/>
      <c r="AD206" s="4"/>
      <c r="AE206" s="4"/>
      <c r="AF206" s="4"/>
      <c r="AG206" s="4"/>
      <c r="AH206" s="4"/>
      <c r="AI206" s="7"/>
    </row>
    <row r="207" spans="2:35" x14ac:dyDescent="0.35">
      <c r="B207" s="97">
        <v>203</v>
      </c>
      <c r="C207" s="80" t="s">
        <v>562</v>
      </c>
      <c r="D207" s="77" t="s">
        <v>563</v>
      </c>
      <c r="E207" s="77">
        <v>9007171</v>
      </c>
      <c r="F207" s="77" t="s">
        <v>400</v>
      </c>
      <c r="G207" s="77">
        <v>8</v>
      </c>
      <c r="H207" s="77">
        <v>7</v>
      </c>
      <c r="I207" s="90">
        <v>2025</v>
      </c>
      <c r="J207" s="38">
        <f t="shared" si="6"/>
        <v>1</v>
      </c>
      <c r="K207" s="165"/>
      <c r="L207" s="26"/>
      <c r="M207" s="26"/>
      <c r="N207" s="27"/>
      <c r="O207" s="137"/>
      <c r="P207" s="26"/>
      <c r="Q207" s="26"/>
      <c r="R207" s="27"/>
      <c r="S207" s="30">
        <v>1</v>
      </c>
      <c r="T207" s="31"/>
      <c r="U207" s="31"/>
      <c r="V207" s="134"/>
      <c r="W207" s="30"/>
      <c r="X207" s="31"/>
      <c r="Y207" s="31"/>
      <c r="Z207" s="117"/>
      <c r="AA207" s="174">
        <f t="shared" si="7"/>
        <v>1</v>
      </c>
      <c r="AB207" s="4"/>
      <c r="AC207" s="4"/>
      <c r="AD207" s="4"/>
      <c r="AE207" s="4"/>
      <c r="AF207" s="4"/>
      <c r="AG207" s="4"/>
      <c r="AH207" s="4"/>
      <c r="AI207" s="7"/>
    </row>
    <row r="208" spans="2:35" x14ac:dyDescent="0.35">
      <c r="B208" s="97">
        <v>204</v>
      </c>
      <c r="C208" s="80" t="s">
        <v>159</v>
      </c>
      <c r="D208" s="77" t="s">
        <v>160</v>
      </c>
      <c r="E208" s="77">
        <v>81810</v>
      </c>
      <c r="F208" s="77" t="s">
        <v>396</v>
      </c>
      <c r="G208" s="77">
        <v>23</v>
      </c>
      <c r="H208" s="77">
        <v>10</v>
      </c>
      <c r="I208" s="90">
        <v>2025</v>
      </c>
      <c r="J208" s="38">
        <f t="shared" si="6"/>
        <v>1</v>
      </c>
      <c r="K208" s="137">
        <v>1</v>
      </c>
      <c r="L208" s="26"/>
      <c r="M208" s="26"/>
      <c r="N208" s="27"/>
      <c r="O208" s="137"/>
      <c r="P208" s="26"/>
      <c r="Q208" s="26"/>
      <c r="R208" s="27"/>
      <c r="S208" s="137"/>
      <c r="T208" s="26"/>
      <c r="U208" s="26"/>
      <c r="V208" s="133"/>
      <c r="W208" s="137"/>
      <c r="X208" s="26"/>
      <c r="Y208" s="26"/>
      <c r="Z208" s="27"/>
      <c r="AA208" s="174">
        <f t="shared" si="7"/>
        <v>1</v>
      </c>
      <c r="AB208" s="4"/>
      <c r="AC208" s="4"/>
      <c r="AD208" s="4"/>
      <c r="AE208" s="4"/>
      <c r="AF208" s="4"/>
      <c r="AG208" s="4"/>
      <c r="AH208" s="4"/>
      <c r="AI208" s="7"/>
    </row>
    <row r="209" spans="2:35" x14ac:dyDescent="0.35">
      <c r="B209" s="162">
        <v>205</v>
      </c>
      <c r="C209" s="207" t="s">
        <v>710</v>
      </c>
      <c r="D209" s="65" t="s">
        <v>314</v>
      </c>
      <c r="E209" s="65">
        <v>33267</v>
      </c>
      <c r="F209" s="64" t="s">
        <v>398</v>
      </c>
      <c r="G209" s="64">
        <v>21</v>
      </c>
      <c r="H209" s="64">
        <v>9</v>
      </c>
      <c r="I209" s="63">
        <v>2009</v>
      </c>
      <c r="J209" s="38">
        <f t="shared" si="6"/>
        <v>1</v>
      </c>
      <c r="K209" s="141"/>
      <c r="L209" s="142"/>
      <c r="M209" s="142"/>
      <c r="N209" s="143"/>
      <c r="O209" s="141"/>
      <c r="P209" s="142"/>
      <c r="Q209" s="142"/>
      <c r="R209" s="143"/>
      <c r="S209" s="141"/>
      <c r="T209" s="142"/>
      <c r="U209" s="142"/>
      <c r="V209" s="140"/>
      <c r="W209" s="30">
        <v>1</v>
      </c>
      <c r="X209" s="31"/>
      <c r="Y209" s="31"/>
      <c r="Z209" s="117"/>
      <c r="AA209" s="174">
        <f t="shared" si="7"/>
        <v>1</v>
      </c>
      <c r="AB209" s="4"/>
      <c r="AC209" s="4"/>
      <c r="AD209" s="4"/>
      <c r="AE209" s="4"/>
      <c r="AF209" s="4"/>
      <c r="AG209" s="4"/>
      <c r="AH209" s="4"/>
      <c r="AI209" s="7"/>
    </row>
    <row r="210" spans="2:35" x14ac:dyDescent="0.35">
      <c r="B210" s="97">
        <v>206</v>
      </c>
      <c r="C210" s="207" t="s">
        <v>713</v>
      </c>
      <c r="D210" s="65" t="s">
        <v>714</v>
      </c>
      <c r="E210" s="65">
        <v>4785</v>
      </c>
      <c r="F210" s="64" t="s">
        <v>398</v>
      </c>
      <c r="G210" s="64">
        <v>21</v>
      </c>
      <c r="H210" s="64">
        <v>9</v>
      </c>
      <c r="I210" s="63">
        <v>2009</v>
      </c>
      <c r="J210" s="38">
        <f t="shared" si="6"/>
        <v>1</v>
      </c>
      <c r="K210" s="137"/>
      <c r="L210" s="26"/>
      <c r="M210" s="26"/>
      <c r="N210" s="27"/>
      <c r="O210" s="172">
        <v>1</v>
      </c>
      <c r="P210" s="50"/>
      <c r="Q210" s="50"/>
      <c r="R210" s="51"/>
      <c r="S210" s="137"/>
      <c r="T210" s="26"/>
      <c r="U210" s="26"/>
      <c r="V210" s="133"/>
      <c r="W210" s="137"/>
      <c r="X210" s="26"/>
      <c r="Y210" s="26"/>
      <c r="Z210" s="27"/>
      <c r="AA210" s="174">
        <f t="shared" si="7"/>
        <v>1</v>
      </c>
      <c r="AB210" s="4"/>
      <c r="AC210" s="4"/>
      <c r="AD210" s="4"/>
      <c r="AE210" s="4"/>
      <c r="AF210" s="4"/>
      <c r="AG210" s="4"/>
      <c r="AH210" s="4"/>
      <c r="AI210" s="7"/>
    </row>
    <row r="211" spans="2:35" x14ac:dyDescent="0.35">
      <c r="B211" s="97">
        <v>207</v>
      </c>
      <c r="C211" s="207" t="s">
        <v>609</v>
      </c>
      <c r="D211" s="65" t="s">
        <v>123</v>
      </c>
      <c r="E211" s="65">
        <v>40478</v>
      </c>
      <c r="F211" s="64" t="s">
        <v>395</v>
      </c>
      <c r="G211" s="64">
        <v>17</v>
      </c>
      <c r="H211" s="64">
        <v>8</v>
      </c>
      <c r="I211" s="63">
        <v>2010</v>
      </c>
      <c r="J211" s="38">
        <f t="shared" si="6"/>
        <v>1</v>
      </c>
      <c r="K211" s="141"/>
      <c r="L211" s="142"/>
      <c r="M211" s="142"/>
      <c r="N211" s="143"/>
      <c r="O211" s="141"/>
      <c r="P211" s="142"/>
      <c r="Q211" s="142"/>
      <c r="R211" s="143"/>
      <c r="S211" s="141"/>
      <c r="T211" s="142"/>
      <c r="U211" s="142"/>
      <c r="V211" s="140"/>
      <c r="W211" s="30">
        <v>1</v>
      </c>
      <c r="X211" s="31"/>
      <c r="Y211" s="31"/>
      <c r="Z211" s="117"/>
      <c r="AA211" s="174">
        <f t="shared" si="7"/>
        <v>1</v>
      </c>
      <c r="AB211" s="4"/>
      <c r="AC211" s="4"/>
      <c r="AD211" s="4"/>
      <c r="AE211" s="4"/>
      <c r="AF211" s="4"/>
      <c r="AG211" s="4"/>
      <c r="AH211" s="4"/>
      <c r="AI211" s="7"/>
    </row>
    <row r="212" spans="2:35" x14ac:dyDescent="0.35">
      <c r="B212" s="97">
        <v>208</v>
      </c>
      <c r="C212" s="207" t="s">
        <v>715</v>
      </c>
      <c r="D212" s="65" t="s">
        <v>656</v>
      </c>
      <c r="E212" s="65">
        <v>38764</v>
      </c>
      <c r="F212" s="64" t="s">
        <v>395</v>
      </c>
      <c r="G212" s="64">
        <v>3</v>
      </c>
      <c r="H212" s="64">
        <v>1</v>
      </c>
      <c r="I212" s="63">
        <v>2010</v>
      </c>
      <c r="J212" s="38">
        <f t="shared" si="6"/>
        <v>1</v>
      </c>
      <c r="K212" s="141"/>
      <c r="L212" s="142"/>
      <c r="M212" s="142"/>
      <c r="N212" s="143"/>
      <c r="O212" s="141"/>
      <c r="P212" s="142"/>
      <c r="Q212" s="142"/>
      <c r="R212" s="143"/>
      <c r="S212" s="141"/>
      <c r="T212" s="142"/>
      <c r="U212" s="142"/>
      <c r="V212" s="140"/>
      <c r="W212" s="30">
        <v>1</v>
      </c>
      <c r="X212" s="31"/>
      <c r="Y212" s="31"/>
      <c r="Z212" s="117"/>
      <c r="AA212" s="174">
        <f t="shared" si="7"/>
        <v>1</v>
      </c>
      <c r="AB212" s="4"/>
      <c r="AC212" s="4"/>
      <c r="AD212" s="4"/>
      <c r="AE212" s="4"/>
      <c r="AF212" s="4"/>
      <c r="AG212" s="4"/>
      <c r="AH212" s="4"/>
      <c r="AI212" s="7"/>
    </row>
    <row r="213" spans="2:35" x14ac:dyDescent="0.35">
      <c r="B213" s="162">
        <v>209</v>
      </c>
      <c r="C213" s="68" t="s">
        <v>718</v>
      </c>
      <c r="D213" s="65" t="s">
        <v>719</v>
      </c>
      <c r="E213" s="65">
        <v>78773</v>
      </c>
      <c r="F213" s="64" t="s">
        <v>400</v>
      </c>
      <c r="G213" s="64">
        <v>10</v>
      </c>
      <c r="H213" s="64">
        <v>2</v>
      </c>
      <c r="I213" s="63">
        <v>2010</v>
      </c>
      <c r="J213" s="38">
        <f t="shared" si="6"/>
        <v>1</v>
      </c>
      <c r="K213" s="141"/>
      <c r="L213" s="142"/>
      <c r="M213" s="142"/>
      <c r="N213" s="143"/>
      <c r="O213" s="141"/>
      <c r="P213" s="142"/>
      <c r="Q213" s="142"/>
      <c r="R213" s="143"/>
      <c r="S213" s="141"/>
      <c r="T213" s="142"/>
      <c r="U213" s="142"/>
      <c r="V213" s="140"/>
      <c r="W213" s="30">
        <v>1</v>
      </c>
      <c r="X213" s="31"/>
      <c r="Y213" s="31"/>
      <c r="Z213" s="117"/>
      <c r="AA213" s="174">
        <f t="shared" si="7"/>
        <v>1</v>
      </c>
      <c r="AB213" s="4"/>
      <c r="AC213" s="4"/>
      <c r="AD213" s="4"/>
      <c r="AE213" s="4"/>
      <c r="AF213" s="4"/>
      <c r="AG213" s="4"/>
      <c r="AH213" s="4"/>
      <c r="AI213" s="7"/>
    </row>
    <row r="214" spans="2:35" x14ac:dyDescent="0.35">
      <c r="B214" s="97">
        <v>210</v>
      </c>
      <c r="C214" s="207" t="s">
        <v>716</v>
      </c>
      <c r="D214" s="65" t="s">
        <v>720</v>
      </c>
      <c r="E214" s="65">
        <v>45764</v>
      </c>
      <c r="F214" s="64" t="s">
        <v>391</v>
      </c>
      <c r="G214" s="64">
        <v>23</v>
      </c>
      <c r="H214" s="64">
        <v>1</v>
      </c>
      <c r="I214" s="63">
        <v>2012</v>
      </c>
      <c r="J214" s="38">
        <f t="shared" si="6"/>
        <v>1</v>
      </c>
      <c r="K214" s="141"/>
      <c r="L214" s="142"/>
      <c r="M214" s="142"/>
      <c r="N214" s="143"/>
      <c r="O214" s="141"/>
      <c r="P214" s="142"/>
      <c r="Q214" s="142"/>
      <c r="R214" s="143"/>
      <c r="S214" s="141"/>
      <c r="T214" s="142"/>
      <c r="U214" s="142"/>
      <c r="V214" s="140"/>
      <c r="W214" s="30">
        <v>1</v>
      </c>
      <c r="X214" s="31"/>
      <c r="Y214" s="31"/>
      <c r="Z214" s="117"/>
      <c r="AA214" s="174">
        <f t="shared" si="7"/>
        <v>1</v>
      </c>
      <c r="AB214" s="4"/>
      <c r="AC214" s="4"/>
      <c r="AD214" s="4"/>
      <c r="AE214" s="4"/>
      <c r="AF214" s="4"/>
      <c r="AG214" s="4"/>
      <c r="AH214" s="4"/>
      <c r="AI214" s="7"/>
    </row>
    <row r="215" spans="2:35" x14ac:dyDescent="0.35">
      <c r="B215" s="97">
        <v>211</v>
      </c>
      <c r="C215" s="207" t="s">
        <v>585</v>
      </c>
      <c r="D215" s="65" t="s">
        <v>86</v>
      </c>
      <c r="E215" s="65">
        <v>48280</v>
      </c>
      <c r="F215" s="64" t="s">
        <v>392</v>
      </c>
      <c r="G215" s="64">
        <v>8</v>
      </c>
      <c r="H215" s="64">
        <v>12</v>
      </c>
      <c r="I215" s="63">
        <v>2012</v>
      </c>
      <c r="J215" s="38">
        <f t="shared" si="6"/>
        <v>1</v>
      </c>
      <c r="K215" s="141"/>
      <c r="L215" s="142"/>
      <c r="M215" s="142"/>
      <c r="N215" s="143"/>
      <c r="O215" s="141"/>
      <c r="P215" s="142"/>
      <c r="Q215" s="142"/>
      <c r="R215" s="143"/>
      <c r="S215" s="141"/>
      <c r="T215" s="142"/>
      <c r="U215" s="142"/>
      <c r="V215" s="140"/>
      <c r="W215" s="30">
        <v>1</v>
      </c>
      <c r="X215" s="31"/>
      <c r="Y215" s="31"/>
      <c r="Z215" s="117"/>
      <c r="AA215" s="174">
        <f t="shared" si="7"/>
        <v>1</v>
      </c>
      <c r="AB215" s="4"/>
      <c r="AC215" s="4"/>
      <c r="AD215" s="4"/>
      <c r="AE215" s="4"/>
      <c r="AF215" s="4"/>
      <c r="AG215" s="4"/>
      <c r="AH215" s="4"/>
      <c r="AI215" s="7"/>
    </row>
    <row r="216" spans="2:35" x14ac:dyDescent="0.35">
      <c r="B216" s="162">
        <v>212</v>
      </c>
      <c r="C216" s="207" t="s">
        <v>607</v>
      </c>
      <c r="D216" s="65" t="s">
        <v>74</v>
      </c>
      <c r="E216" s="65">
        <v>66864</v>
      </c>
      <c r="F216" s="65" t="s">
        <v>392</v>
      </c>
      <c r="G216" s="65">
        <v>13</v>
      </c>
      <c r="H216" s="65">
        <v>10</v>
      </c>
      <c r="I216" s="209">
        <v>2019</v>
      </c>
      <c r="J216" s="38">
        <f t="shared" si="6"/>
        <v>1</v>
      </c>
      <c r="K216" s="141"/>
      <c r="L216" s="142"/>
      <c r="M216" s="142"/>
      <c r="N216" s="143"/>
      <c r="O216" s="141"/>
      <c r="P216" s="142"/>
      <c r="Q216" s="142"/>
      <c r="R216" s="143"/>
      <c r="S216" s="141"/>
      <c r="T216" s="142"/>
      <c r="U216" s="142"/>
      <c r="V216" s="140"/>
      <c r="W216" s="30">
        <v>1</v>
      </c>
      <c r="X216" s="31"/>
      <c r="Y216" s="31"/>
      <c r="Z216" s="117"/>
      <c r="AA216" s="174">
        <f t="shared" si="7"/>
        <v>1</v>
      </c>
      <c r="AB216" s="4"/>
      <c r="AC216" s="4"/>
      <c r="AD216" s="4"/>
      <c r="AE216" s="4"/>
      <c r="AF216" s="4"/>
      <c r="AG216" s="4"/>
      <c r="AH216" s="4"/>
      <c r="AI216" s="7"/>
    </row>
    <row r="217" spans="2:35" x14ac:dyDescent="0.35">
      <c r="B217" s="97">
        <v>213</v>
      </c>
      <c r="C217" s="207" t="s">
        <v>712</v>
      </c>
      <c r="D217" s="65" t="s">
        <v>78</v>
      </c>
      <c r="E217" s="65">
        <v>67010</v>
      </c>
      <c r="F217" s="64" t="s">
        <v>400</v>
      </c>
      <c r="G217" s="64">
        <v>6</v>
      </c>
      <c r="H217" s="64">
        <v>11</v>
      </c>
      <c r="I217" s="63">
        <v>2019</v>
      </c>
      <c r="J217" s="38">
        <f t="shared" si="6"/>
        <v>1</v>
      </c>
      <c r="K217" s="141"/>
      <c r="L217" s="142"/>
      <c r="M217" s="142"/>
      <c r="N217" s="143"/>
      <c r="O217" s="141"/>
      <c r="P217" s="142"/>
      <c r="Q217" s="142"/>
      <c r="R217" s="143"/>
      <c r="S217" s="141"/>
      <c r="T217" s="142"/>
      <c r="U217" s="142"/>
      <c r="V217" s="140"/>
      <c r="W217" s="30">
        <v>1</v>
      </c>
      <c r="X217" s="31"/>
      <c r="Y217" s="31"/>
      <c r="Z217" s="117"/>
      <c r="AA217" s="174">
        <f t="shared" si="7"/>
        <v>1</v>
      </c>
      <c r="AB217" s="4"/>
      <c r="AC217" s="4"/>
      <c r="AD217" s="4"/>
      <c r="AE217" s="4"/>
      <c r="AF217" s="4"/>
      <c r="AG217" s="4"/>
      <c r="AH217" s="4"/>
      <c r="AI217" s="7"/>
    </row>
    <row r="218" spans="2:35" x14ac:dyDescent="0.35">
      <c r="B218" s="97">
        <v>214</v>
      </c>
      <c r="C218" s="207" t="s">
        <v>723</v>
      </c>
      <c r="D218" s="65" t="s">
        <v>459</v>
      </c>
      <c r="E218" s="65">
        <v>73370</v>
      </c>
      <c r="F218" s="64" t="s">
        <v>395</v>
      </c>
      <c r="G218" s="64">
        <v>27</v>
      </c>
      <c r="H218" s="64">
        <v>9</v>
      </c>
      <c r="I218" s="63">
        <v>2022</v>
      </c>
      <c r="J218" s="38">
        <f t="shared" si="6"/>
        <v>1</v>
      </c>
      <c r="K218" s="141"/>
      <c r="L218" s="142"/>
      <c r="M218" s="142"/>
      <c r="N218" s="143"/>
      <c r="O218" s="141"/>
      <c r="P218" s="142"/>
      <c r="Q218" s="142"/>
      <c r="R218" s="143"/>
      <c r="S218" s="141"/>
      <c r="T218" s="142"/>
      <c r="U218" s="142"/>
      <c r="V218" s="140"/>
      <c r="W218" s="30">
        <v>1</v>
      </c>
      <c r="X218" s="31"/>
      <c r="Y218" s="31"/>
      <c r="Z218" s="117"/>
      <c r="AA218" s="174">
        <f t="shared" si="7"/>
        <v>1</v>
      </c>
      <c r="AB218" s="4"/>
      <c r="AC218" s="4"/>
      <c r="AD218" s="4"/>
      <c r="AE218" s="4"/>
      <c r="AF218" s="4"/>
      <c r="AG218" s="4"/>
      <c r="AH218" s="4"/>
      <c r="AI218" s="7"/>
    </row>
    <row r="219" spans="2:35" x14ac:dyDescent="0.35">
      <c r="B219" s="97">
        <v>215</v>
      </c>
      <c r="C219" s="207" t="s">
        <v>721</v>
      </c>
      <c r="D219" s="65" t="s">
        <v>722</v>
      </c>
      <c r="E219" s="65">
        <v>74465</v>
      </c>
      <c r="F219" s="64" t="s">
        <v>398</v>
      </c>
      <c r="G219" s="64">
        <v>22</v>
      </c>
      <c r="H219" s="64">
        <v>1</v>
      </c>
      <c r="I219" s="63">
        <v>2023</v>
      </c>
      <c r="J219" s="38">
        <f t="shared" si="6"/>
        <v>1</v>
      </c>
      <c r="K219" s="141"/>
      <c r="L219" s="142"/>
      <c r="M219" s="142"/>
      <c r="N219" s="143"/>
      <c r="O219" s="141"/>
      <c r="P219" s="142"/>
      <c r="Q219" s="142"/>
      <c r="R219" s="143"/>
      <c r="S219" s="141"/>
      <c r="T219" s="142"/>
      <c r="U219" s="142"/>
      <c r="V219" s="140"/>
      <c r="W219" s="30">
        <v>1</v>
      </c>
      <c r="X219" s="31"/>
      <c r="Y219" s="31"/>
      <c r="Z219" s="117"/>
      <c r="AA219" s="174">
        <f t="shared" si="7"/>
        <v>1</v>
      </c>
      <c r="AB219" s="4"/>
      <c r="AC219" s="4"/>
      <c r="AD219" s="4"/>
      <c r="AE219" s="4"/>
      <c r="AF219" s="4"/>
      <c r="AG219" s="4"/>
      <c r="AH219" s="4"/>
      <c r="AI219" s="7"/>
    </row>
    <row r="220" spans="2:35" x14ac:dyDescent="0.35">
      <c r="B220" s="162">
        <v>216</v>
      </c>
      <c r="C220" s="169" t="s">
        <v>497</v>
      </c>
      <c r="D220" s="37" t="s">
        <v>22</v>
      </c>
      <c r="E220" s="37">
        <v>64743</v>
      </c>
      <c r="F220" s="1" t="s">
        <v>391</v>
      </c>
      <c r="G220" s="1"/>
      <c r="H220" s="1"/>
      <c r="I220" s="6"/>
      <c r="J220" s="38">
        <f t="shared" ref="J220:J221" si="8">SUM(K220+O220+S220+W220)</f>
        <v>1</v>
      </c>
      <c r="K220" s="141"/>
      <c r="L220" s="142"/>
      <c r="M220" s="142"/>
      <c r="N220" s="143"/>
      <c r="O220" s="141"/>
      <c r="P220" s="142"/>
      <c r="Q220" s="142"/>
      <c r="R220" s="143"/>
      <c r="S220" s="141"/>
      <c r="T220" s="142"/>
      <c r="U220" s="142"/>
      <c r="V220" s="140"/>
      <c r="W220" s="30">
        <v>1</v>
      </c>
      <c r="X220" s="31"/>
      <c r="Y220" s="31"/>
      <c r="Z220" s="117"/>
      <c r="AA220" s="174">
        <f t="shared" ref="AA220:AA221" si="9">SUM(K220:Z220)</f>
        <v>1</v>
      </c>
      <c r="AB220" s="4"/>
      <c r="AC220" s="4"/>
      <c r="AD220" s="4"/>
      <c r="AE220" s="4"/>
      <c r="AF220" s="4"/>
      <c r="AG220" s="4"/>
      <c r="AH220" s="4"/>
      <c r="AI220" s="7"/>
    </row>
    <row r="221" spans="2:35" ht="15" thickBot="1" x14ac:dyDescent="0.4">
      <c r="B221" s="163">
        <v>217</v>
      </c>
      <c r="C221" s="211" t="s">
        <v>432</v>
      </c>
      <c r="D221" s="21" t="s">
        <v>509</v>
      </c>
      <c r="E221" s="21">
        <v>39877</v>
      </c>
      <c r="F221" s="45" t="s">
        <v>707</v>
      </c>
      <c r="G221" s="45"/>
      <c r="H221" s="45"/>
      <c r="I221" s="28"/>
      <c r="J221" s="43">
        <f t="shared" si="8"/>
        <v>1</v>
      </c>
      <c r="K221" s="144"/>
      <c r="L221" s="145"/>
      <c r="M221" s="145"/>
      <c r="N221" s="146"/>
      <c r="O221" s="144"/>
      <c r="P221" s="145"/>
      <c r="Q221" s="145"/>
      <c r="R221" s="146"/>
      <c r="S221" s="144"/>
      <c r="T221" s="145"/>
      <c r="U221" s="145"/>
      <c r="V221" s="154"/>
      <c r="W221" s="54">
        <v>1</v>
      </c>
      <c r="X221" s="150"/>
      <c r="Y221" s="150"/>
      <c r="Z221" s="151"/>
      <c r="AA221" s="175">
        <f t="shared" si="9"/>
        <v>1</v>
      </c>
      <c r="AB221" s="4"/>
      <c r="AC221" s="4"/>
      <c r="AD221" s="4"/>
      <c r="AE221" s="4"/>
      <c r="AF221" s="4"/>
      <c r="AG221" s="4"/>
      <c r="AH221" s="4"/>
      <c r="AI221" s="7"/>
    </row>
  </sheetData>
  <sortState xmlns:xlrd2="http://schemas.microsoft.com/office/spreadsheetml/2017/richdata2" ref="C5:AA219">
    <sortCondition descending="1" ref="AA5:AA219"/>
  </sortState>
  <mergeCells count="17">
    <mergeCell ref="W3:Z3"/>
    <mergeCell ref="V1:Y1"/>
    <mergeCell ref="V2:Y2"/>
    <mergeCell ref="S2:U2"/>
    <mergeCell ref="S3:V3"/>
    <mergeCell ref="S1:U1"/>
    <mergeCell ref="H1:J1"/>
    <mergeCell ref="H2:J2"/>
    <mergeCell ref="C3:F3"/>
    <mergeCell ref="K3:N3"/>
    <mergeCell ref="O3:R3"/>
    <mergeCell ref="B1:F2"/>
    <mergeCell ref="P1:R1"/>
    <mergeCell ref="P2:R2"/>
    <mergeCell ref="G3:I4"/>
    <mergeCell ref="K1:O1"/>
    <mergeCell ref="K2:O2"/>
  </mergeCells>
  <conditionalFormatting sqref="C135:E135">
    <cfRule type="cellIs" dxfId="56" priority="18" operator="lessThan">
      <formula>1</formula>
    </cfRule>
  </conditionalFormatting>
  <conditionalFormatting sqref="C135:E138 C140:E176 C193:E206 F163:V163 C207:V208 C5:I134 C178:E179 C184:E187 C189:E191 C217:E221">
    <cfRule type="cellIs" dxfId="55" priority="21" operator="lessThan">
      <formula>1</formula>
    </cfRule>
  </conditionalFormatting>
  <conditionalFormatting sqref="C137:E137 C147:E147 C162:E162 C166:E166 C171:E171">
    <cfRule type="cellIs" dxfId="54" priority="16" operator="lessThan">
      <formula>1</formula>
    </cfRule>
  </conditionalFormatting>
  <conditionalFormatting sqref="C137:E137 C166:E166">
    <cfRule type="cellIs" dxfId="53" priority="20" operator="lessThan">
      <formula>0.1</formula>
    </cfRule>
  </conditionalFormatting>
  <conditionalFormatting sqref="C188:E188">
    <cfRule type="cellIs" dxfId="52" priority="11" operator="lessThan">
      <formula>0.1</formula>
    </cfRule>
  </conditionalFormatting>
  <conditionalFormatting sqref="C202:E202 C204:E204">
    <cfRule type="cellIs" dxfId="51" priority="13" operator="lessThan">
      <formula>0.1</formula>
    </cfRule>
  </conditionalFormatting>
  <conditionalFormatting sqref="C202:E202">
    <cfRule type="cellIs" dxfId="50" priority="12" operator="lessThan">
      <formula>1</formula>
    </cfRule>
  </conditionalFormatting>
  <conditionalFormatting sqref="C204:E204 C206:E206 C212:E212">
    <cfRule type="cellIs" dxfId="49" priority="9" operator="lessThan">
      <formula>1</formula>
    </cfRule>
  </conditionalFormatting>
  <conditionalFormatting sqref="C212:E214 C188:V188 C192:V192 C211:V211 C215:V216 D177:E177 C181:E182 D183:E183 C209:E210">
    <cfRule type="cellIs" dxfId="48" priority="10" operator="lessThan">
      <formula>1</formula>
    </cfRule>
  </conditionalFormatting>
  <conditionalFormatting sqref="C22:I24 C26:I27">
    <cfRule type="cellIs" dxfId="47" priority="46" operator="lessThan">
      <formula>0.1</formula>
    </cfRule>
  </conditionalFormatting>
  <conditionalFormatting sqref="C23:I23 F80:I82 C81:E81 K64 K67:K69 K71:K75 K77:K85 K87:K90 K93:K94 K96:K106 K108:K111 K113 J115:J117 J119:J122 J124:J127 J130:J134">
    <cfRule type="cellIs" dxfId="46" priority="43" operator="lessThan">
      <formula>0.1</formula>
    </cfRule>
  </conditionalFormatting>
  <conditionalFormatting sqref="C5:AA221">
    <cfRule type="cellIs" dxfId="45" priority="34" operator="lessThan">
      <formula>1</formula>
    </cfRule>
  </conditionalFormatting>
  <conditionalFormatting sqref="D82:E82 C85:I85 C87:I87 C94:E94">
    <cfRule type="cellIs" dxfId="44" priority="32" operator="lessThan">
      <formula>0.1</formula>
    </cfRule>
  </conditionalFormatting>
  <conditionalFormatting sqref="D25:I25">
    <cfRule type="cellIs" dxfId="43" priority="45" operator="lessThan">
      <formula>0.1</formula>
    </cfRule>
  </conditionalFormatting>
  <conditionalFormatting sqref="F64:I64 F77:I77">
    <cfRule type="cellIs" dxfId="42" priority="29" operator="lessThan">
      <formula>0.1</formula>
    </cfRule>
  </conditionalFormatting>
  <conditionalFormatting sqref="F69:I69">
    <cfRule type="cellIs" dxfId="41" priority="30" operator="lessThan">
      <formula>0.1</formula>
    </cfRule>
  </conditionalFormatting>
  <conditionalFormatting sqref="F75:I75">
    <cfRule type="cellIs" dxfId="40" priority="28" operator="lessThan">
      <formula>0.1</formula>
    </cfRule>
  </conditionalFormatting>
  <conditionalFormatting sqref="F102:I102 F105:I105">
    <cfRule type="cellIs" dxfId="39" priority="25" operator="lessThan">
      <formula>0.1</formula>
    </cfRule>
  </conditionalFormatting>
  <conditionalFormatting sqref="F107:I108 J114:K114">
    <cfRule type="cellIs" dxfId="38" priority="47" operator="lessThan">
      <formula>0.1</formula>
    </cfRule>
  </conditionalFormatting>
  <conditionalFormatting sqref="F112:I113">
    <cfRule type="cellIs" dxfId="37" priority="27" operator="lessThan">
      <formula>0.1</formula>
    </cfRule>
  </conditionalFormatting>
  <conditionalFormatting sqref="F146:V146 F151:V151 F169:V170">
    <cfRule type="cellIs" dxfId="36" priority="17" operator="lessThan">
      <formula>1</formula>
    </cfRule>
  </conditionalFormatting>
  <conditionalFormatting sqref="K5:N221">
    <cfRule type="cellIs" dxfId="35" priority="4" operator="lessThan">
      <formula>1</formula>
    </cfRule>
  </conditionalFormatting>
  <conditionalFormatting sqref="O5:R221">
    <cfRule type="cellIs" dxfId="34" priority="3" operator="lessThan">
      <formula>1</formula>
    </cfRule>
  </conditionalFormatting>
  <conditionalFormatting sqref="S5:V221">
    <cfRule type="cellIs" dxfId="33" priority="2" operator="lessThan">
      <formula>1</formula>
    </cfRule>
  </conditionalFormatting>
  <conditionalFormatting sqref="W5:Z221">
    <cfRule type="cellIs" dxfId="32" priority="1" operator="lessThan">
      <formula>1</formula>
    </cfRule>
  </conditionalFormatting>
  <conditionalFormatting sqref="W135:Z221">
    <cfRule type="cellIs" dxfId="31" priority="15" operator="lessThan">
      <formula>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067BB-66B9-4CD9-B9C7-FB306286DDFC}">
  <dimension ref="B1:AV431"/>
  <sheetViews>
    <sheetView tabSelected="1" workbookViewId="0">
      <selection activeCell="K7" sqref="K7"/>
    </sheetView>
  </sheetViews>
  <sheetFormatPr defaultRowHeight="14.5" x14ac:dyDescent="0.35"/>
  <cols>
    <col min="1" max="1" width="1.7265625" customWidth="1"/>
    <col min="2" max="2" width="5.7265625" style="2" customWidth="1"/>
    <col min="3" max="3" width="9.7265625" style="2" customWidth="1"/>
    <col min="4" max="4" width="13.7265625" style="2" customWidth="1"/>
    <col min="5" max="5" width="7.7265625" style="2" customWidth="1"/>
    <col min="6" max="6" width="12.7265625" customWidth="1"/>
    <col min="7" max="9" width="4.7265625" customWidth="1"/>
    <col min="10" max="10" width="6.7265625" customWidth="1"/>
    <col min="11" max="19" width="5.7265625" customWidth="1"/>
    <col min="20" max="20" width="5.7265625" style="7" customWidth="1"/>
    <col min="21" max="27" width="5.7265625" customWidth="1"/>
  </cols>
  <sheetData>
    <row r="1" spans="2:28" ht="20" x14ac:dyDescent="0.35">
      <c r="B1" s="244" t="s">
        <v>543</v>
      </c>
      <c r="C1" s="245"/>
      <c r="D1" s="245"/>
      <c r="E1" s="245"/>
      <c r="F1" s="245"/>
      <c r="G1" s="118"/>
      <c r="H1" s="275" t="s">
        <v>748</v>
      </c>
      <c r="I1" s="275"/>
      <c r="J1" s="275"/>
      <c r="K1" s="265" t="s">
        <v>418</v>
      </c>
      <c r="L1" s="248"/>
      <c r="M1" s="248"/>
      <c r="N1" s="248"/>
      <c r="O1" s="248"/>
      <c r="P1" s="248" t="s">
        <v>420</v>
      </c>
      <c r="Q1" s="248"/>
      <c r="R1" s="248"/>
      <c r="S1" s="248" t="s">
        <v>422</v>
      </c>
      <c r="T1" s="248"/>
      <c r="U1" s="248"/>
      <c r="V1" s="248" t="s">
        <v>424</v>
      </c>
      <c r="W1" s="248"/>
      <c r="X1" s="248"/>
      <c r="Y1" s="266"/>
    </row>
    <row r="2" spans="2:28" ht="20.5" thickBot="1" x14ac:dyDescent="0.4">
      <c r="B2" s="246"/>
      <c r="C2" s="247"/>
      <c r="D2" s="247"/>
      <c r="E2" s="247"/>
      <c r="F2" s="247"/>
      <c r="G2" s="119"/>
      <c r="H2" s="276" t="s">
        <v>747</v>
      </c>
      <c r="I2" s="276"/>
      <c r="J2" s="276"/>
      <c r="K2" s="267" t="s">
        <v>419</v>
      </c>
      <c r="L2" s="249"/>
      <c r="M2" s="249"/>
      <c r="N2" s="249"/>
      <c r="O2" s="249"/>
      <c r="P2" s="249" t="s">
        <v>421</v>
      </c>
      <c r="Q2" s="249"/>
      <c r="R2" s="249"/>
      <c r="S2" s="249" t="s">
        <v>423</v>
      </c>
      <c r="T2" s="249"/>
      <c r="U2" s="249"/>
      <c r="V2" s="249" t="s">
        <v>425</v>
      </c>
      <c r="W2" s="249"/>
      <c r="X2" s="249"/>
      <c r="Y2" s="277"/>
    </row>
    <row r="3" spans="2:28" ht="15" thickBot="1" x14ac:dyDescent="0.4">
      <c r="B3" s="5"/>
      <c r="C3" s="241" t="s">
        <v>413</v>
      </c>
      <c r="D3" s="242"/>
      <c r="E3" s="242"/>
      <c r="F3" s="243"/>
      <c r="G3" s="250" t="s">
        <v>658</v>
      </c>
      <c r="H3" s="251"/>
      <c r="I3" s="252"/>
      <c r="J3" s="14" t="s">
        <v>415</v>
      </c>
      <c r="K3" s="241" t="s">
        <v>414</v>
      </c>
      <c r="L3" s="242"/>
      <c r="M3" s="242"/>
      <c r="N3" s="243"/>
      <c r="O3" s="241" t="s">
        <v>417</v>
      </c>
      <c r="P3" s="242"/>
      <c r="Q3" s="242"/>
      <c r="R3" s="243"/>
      <c r="S3" s="241" t="s">
        <v>542</v>
      </c>
      <c r="T3" s="242"/>
      <c r="U3" s="242"/>
      <c r="V3" s="243"/>
      <c r="W3" s="241" t="s">
        <v>703</v>
      </c>
      <c r="X3" s="242"/>
      <c r="Y3" s="242"/>
      <c r="Z3" s="264"/>
      <c r="AA3" s="7"/>
    </row>
    <row r="4" spans="2:28" ht="15" thickBot="1" x14ac:dyDescent="0.4">
      <c r="B4" s="3"/>
      <c r="C4" s="18" t="s">
        <v>404</v>
      </c>
      <c r="D4" s="13" t="s">
        <v>405</v>
      </c>
      <c r="E4" s="13" t="s">
        <v>406</v>
      </c>
      <c r="F4" s="19" t="s">
        <v>407</v>
      </c>
      <c r="G4" s="272"/>
      <c r="H4" s="273"/>
      <c r="I4" s="274"/>
      <c r="J4" s="12" t="s">
        <v>416</v>
      </c>
      <c r="K4" s="13" t="s">
        <v>408</v>
      </c>
      <c r="L4" s="13" t="s">
        <v>409</v>
      </c>
      <c r="M4" s="13" t="s">
        <v>410</v>
      </c>
      <c r="N4" s="13" t="s">
        <v>411</v>
      </c>
      <c r="O4" s="13" t="s">
        <v>408</v>
      </c>
      <c r="P4" s="13" t="s">
        <v>409</v>
      </c>
      <c r="Q4" s="13" t="s">
        <v>410</v>
      </c>
      <c r="R4" s="19" t="s">
        <v>411</v>
      </c>
      <c r="S4" s="13" t="s">
        <v>408</v>
      </c>
      <c r="T4" s="13" t="s">
        <v>409</v>
      </c>
      <c r="U4" s="13" t="s">
        <v>410</v>
      </c>
      <c r="V4" s="19" t="s">
        <v>411</v>
      </c>
      <c r="W4" s="13" t="s">
        <v>408</v>
      </c>
      <c r="X4" s="13" t="s">
        <v>409</v>
      </c>
      <c r="Y4" s="13" t="s">
        <v>410</v>
      </c>
      <c r="Z4" s="19" t="s">
        <v>411</v>
      </c>
      <c r="AA4" s="8" t="s">
        <v>412</v>
      </c>
    </row>
    <row r="5" spans="2:28" ht="15" customHeight="1" x14ac:dyDescent="0.35">
      <c r="B5" s="203">
        <v>1</v>
      </c>
      <c r="C5" s="164" t="s">
        <v>221</v>
      </c>
      <c r="D5" s="116" t="s">
        <v>287</v>
      </c>
      <c r="E5" s="116">
        <v>3004</v>
      </c>
      <c r="F5" s="192" t="s">
        <v>391</v>
      </c>
      <c r="G5" s="164">
        <v>21</v>
      </c>
      <c r="H5" s="116">
        <v>9</v>
      </c>
      <c r="I5" s="109">
        <v>2009</v>
      </c>
      <c r="J5" s="44">
        <f t="shared" ref="J5:J68" si="0">SUM(K5+O5+S5+W5)</f>
        <v>3</v>
      </c>
      <c r="K5" s="29">
        <v>1</v>
      </c>
      <c r="L5" s="23">
        <v>1</v>
      </c>
      <c r="M5" s="23">
        <v>1</v>
      </c>
      <c r="N5" s="24">
        <v>4</v>
      </c>
      <c r="O5" s="29">
        <v>1</v>
      </c>
      <c r="P5" s="23">
        <v>1</v>
      </c>
      <c r="Q5" s="23">
        <v>1</v>
      </c>
      <c r="R5" s="24">
        <v>3</v>
      </c>
      <c r="S5" s="84"/>
      <c r="T5" s="39"/>
      <c r="U5" s="39"/>
      <c r="V5" s="187"/>
      <c r="W5" s="197">
        <v>1</v>
      </c>
      <c r="X5" s="39">
        <v>1</v>
      </c>
      <c r="Y5" s="39">
        <v>1</v>
      </c>
      <c r="Z5" s="187">
        <v>4</v>
      </c>
      <c r="AA5" s="185">
        <f t="shared" ref="AA5:AA68" si="1">SUM(K5:Z5)</f>
        <v>20</v>
      </c>
      <c r="AB5" s="217"/>
    </row>
    <row r="6" spans="2:28" ht="15" customHeight="1" x14ac:dyDescent="0.35">
      <c r="B6" s="204">
        <v>2</v>
      </c>
      <c r="C6" s="112" t="s">
        <v>195</v>
      </c>
      <c r="D6" s="101" t="s">
        <v>267</v>
      </c>
      <c r="E6" s="101">
        <v>41022</v>
      </c>
      <c r="F6" s="106" t="s">
        <v>391</v>
      </c>
      <c r="G6" s="112">
        <v>14</v>
      </c>
      <c r="H6" s="101">
        <v>10</v>
      </c>
      <c r="I6" s="102">
        <v>2010</v>
      </c>
      <c r="J6" s="38">
        <f t="shared" si="0"/>
        <v>3</v>
      </c>
      <c r="K6" s="16">
        <v>1</v>
      </c>
      <c r="L6" s="15">
        <v>1</v>
      </c>
      <c r="M6" s="15">
        <v>1</v>
      </c>
      <c r="N6" s="17">
        <v>3</v>
      </c>
      <c r="O6" s="16">
        <v>1</v>
      </c>
      <c r="P6" s="15">
        <v>1</v>
      </c>
      <c r="Q6" s="15">
        <v>1</v>
      </c>
      <c r="R6" s="17">
        <v>3</v>
      </c>
      <c r="S6" s="47"/>
      <c r="T6" s="41"/>
      <c r="U6" s="41"/>
      <c r="V6" s="188"/>
      <c r="W6" s="40">
        <v>1</v>
      </c>
      <c r="X6" s="41">
        <v>1</v>
      </c>
      <c r="Y6" s="41">
        <v>1</v>
      </c>
      <c r="Z6" s="188">
        <v>4</v>
      </c>
      <c r="AA6" s="186">
        <f t="shared" si="1"/>
        <v>19</v>
      </c>
      <c r="AB6" s="217"/>
    </row>
    <row r="7" spans="2:28" ht="15" customHeight="1" x14ac:dyDescent="0.35">
      <c r="B7" s="204">
        <v>3</v>
      </c>
      <c r="C7" s="112" t="s">
        <v>346</v>
      </c>
      <c r="D7" s="101" t="s">
        <v>269</v>
      </c>
      <c r="E7" s="101">
        <v>42342</v>
      </c>
      <c r="F7" s="106" t="s">
        <v>391</v>
      </c>
      <c r="G7" s="112">
        <v>10</v>
      </c>
      <c r="H7" s="101">
        <v>1</v>
      </c>
      <c r="I7" s="102">
        <v>2011</v>
      </c>
      <c r="J7" s="38">
        <f t="shared" si="0"/>
        <v>3</v>
      </c>
      <c r="K7" s="16">
        <v>1</v>
      </c>
      <c r="L7" s="15">
        <v>1</v>
      </c>
      <c r="M7" s="15"/>
      <c r="N7" s="17"/>
      <c r="O7" s="16">
        <v>1</v>
      </c>
      <c r="P7" s="15">
        <v>1</v>
      </c>
      <c r="Q7" s="15">
        <v>1</v>
      </c>
      <c r="R7" s="17">
        <v>4</v>
      </c>
      <c r="S7" s="47"/>
      <c r="T7" s="41"/>
      <c r="U7" s="41"/>
      <c r="V7" s="188"/>
      <c r="W7" s="40">
        <v>1</v>
      </c>
      <c r="X7" s="41">
        <v>1</v>
      </c>
      <c r="Y7" s="41">
        <v>1</v>
      </c>
      <c r="Z7" s="188">
        <v>3</v>
      </c>
      <c r="AA7" s="186">
        <f t="shared" si="1"/>
        <v>15</v>
      </c>
      <c r="AB7" s="217"/>
    </row>
    <row r="8" spans="2:28" ht="15" customHeight="1" x14ac:dyDescent="0.35">
      <c r="B8" s="204">
        <v>4</v>
      </c>
      <c r="C8" s="113" t="s">
        <v>348</v>
      </c>
      <c r="D8" s="103" t="s">
        <v>655</v>
      </c>
      <c r="E8" s="103">
        <v>67541</v>
      </c>
      <c r="F8" s="106" t="s">
        <v>391</v>
      </c>
      <c r="G8" s="113">
        <v>17</v>
      </c>
      <c r="H8" s="103">
        <v>1</v>
      </c>
      <c r="I8" s="104">
        <v>2020</v>
      </c>
      <c r="J8" s="38">
        <f t="shared" si="0"/>
        <v>4</v>
      </c>
      <c r="K8" s="16">
        <v>1</v>
      </c>
      <c r="L8" s="15">
        <v>1</v>
      </c>
      <c r="M8" s="15">
        <v>1</v>
      </c>
      <c r="N8" s="17"/>
      <c r="O8" s="16">
        <v>1</v>
      </c>
      <c r="P8" s="15">
        <v>1</v>
      </c>
      <c r="Q8" s="15">
        <v>1</v>
      </c>
      <c r="R8" s="17">
        <v>4</v>
      </c>
      <c r="S8" s="47">
        <v>1</v>
      </c>
      <c r="T8" s="41">
        <v>1</v>
      </c>
      <c r="U8" s="41">
        <v>1</v>
      </c>
      <c r="V8" s="188"/>
      <c r="W8" s="40">
        <v>1</v>
      </c>
      <c r="X8" s="41">
        <v>1</v>
      </c>
      <c r="Y8" s="41"/>
      <c r="Z8" s="188"/>
      <c r="AA8" s="186">
        <f t="shared" si="1"/>
        <v>15</v>
      </c>
      <c r="AB8" s="217"/>
    </row>
    <row r="9" spans="2:28" ht="15" customHeight="1" x14ac:dyDescent="0.35">
      <c r="B9" s="205">
        <v>5</v>
      </c>
      <c r="C9" s="80" t="s">
        <v>195</v>
      </c>
      <c r="D9" s="77" t="s">
        <v>196</v>
      </c>
      <c r="E9" s="77">
        <v>77909</v>
      </c>
      <c r="F9" s="81" t="s">
        <v>395</v>
      </c>
      <c r="G9" s="80">
        <v>26</v>
      </c>
      <c r="H9" s="77">
        <v>3</v>
      </c>
      <c r="I9" s="90">
        <v>2024</v>
      </c>
      <c r="J9" s="38">
        <f t="shared" si="0"/>
        <v>4</v>
      </c>
      <c r="K9" s="16">
        <v>1</v>
      </c>
      <c r="L9" s="15">
        <v>1</v>
      </c>
      <c r="M9" s="15">
        <v>1</v>
      </c>
      <c r="N9" s="17">
        <v>4</v>
      </c>
      <c r="O9" s="16">
        <v>1</v>
      </c>
      <c r="P9" s="15">
        <v>1</v>
      </c>
      <c r="Q9" s="15">
        <v>1</v>
      </c>
      <c r="R9" s="17">
        <v>2</v>
      </c>
      <c r="S9" s="47">
        <v>1</v>
      </c>
      <c r="T9" s="41">
        <v>1</v>
      </c>
      <c r="U9" s="41"/>
      <c r="V9" s="188"/>
      <c r="W9" s="40">
        <v>1</v>
      </c>
      <c r="X9" s="41"/>
      <c r="Y9" s="41"/>
      <c r="Z9" s="188"/>
      <c r="AA9" s="186">
        <f t="shared" si="1"/>
        <v>15</v>
      </c>
      <c r="AB9" s="217"/>
    </row>
    <row r="10" spans="2:28" ht="15" customHeight="1" x14ac:dyDescent="0.35">
      <c r="B10" s="204">
        <v>6</v>
      </c>
      <c r="C10" s="113" t="s">
        <v>239</v>
      </c>
      <c r="D10" s="103" t="s">
        <v>240</v>
      </c>
      <c r="E10" s="103">
        <v>73870</v>
      </c>
      <c r="F10" s="106" t="s">
        <v>391</v>
      </c>
      <c r="G10" s="113">
        <v>23</v>
      </c>
      <c r="H10" s="103">
        <v>11</v>
      </c>
      <c r="I10" s="104">
        <v>2022</v>
      </c>
      <c r="J10" s="38">
        <f t="shared" si="0"/>
        <v>4</v>
      </c>
      <c r="K10" s="16">
        <v>1</v>
      </c>
      <c r="L10" s="15"/>
      <c r="M10" s="15"/>
      <c r="N10" s="17"/>
      <c r="O10" s="16">
        <v>1</v>
      </c>
      <c r="P10" s="15">
        <v>1</v>
      </c>
      <c r="Q10" s="15">
        <v>1</v>
      </c>
      <c r="R10" s="17">
        <v>3</v>
      </c>
      <c r="S10" s="47">
        <v>1</v>
      </c>
      <c r="T10" s="41"/>
      <c r="U10" s="41"/>
      <c r="V10" s="188"/>
      <c r="W10" s="40">
        <v>1</v>
      </c>
      <c r="X10" s="41">
        <v>1</v>
      </c>
      <c r="Y10" s="41">
        <v>1</v>
      </c>
      <c r="Z10" s="188">
        <v>3</v>
      </c>
      <c r="AA10" s="186">
        <f t="shared" si="1"/>
        <v>14</v>
      </c>
      <c r="AB10" s="217"/>
    </row>
    <row r="11" spans="2:28" ht="15" customHeight="1" x14ac:dyDescent="0.35">
      <c r="B11" s="204">
        <v>7</v>
      </c>
      <c r="C11" s="113" t="s">
        <v>344</v>
      </c>
      <c r="D11" s="103" t="s">
        <v>428</v>
      </c>
      <c r="E11" s="103">
        <v>5043</v>
      </c>
      <c r="F11" s="106" t="s">
        <v>391</v>
      </c>
      <c r="G11" s="113">
        <v>21</v>
      </c>
      <c r="H11" s="103">
        <v>9</v>
      </c>
      <c r="I11" s="104">
        <v>2009</v>
      </c>
      <c r="J11" s="38">
        <f t="shared" si="0"/>
        <v>4</v>
      </c>
      <c r="K11" s="16">
        <v>1</v>
      </c>
      <c r="L11" s="15">
        <v>1</v>
      </c>
      <c r="M11" s="15"/>
      <c r="N11" s="17"/>
      <c r="O11" s="16">
        <v>1</v>
      </c>
      <c r="P11" s="15">
        <v>1</v>
      </c>
      <c r="Q11" s="15">
        <v>1</v>
      </c>
      <c r="R11" s="17">
        <v>4</v>
      </c>
      <c r="S11" s="47">
        <v>1</v>
      </c>
      <c r="T11" s="41">
        <v>1</v>
      </c>
      <c r="U11" s="41">
        <v>1</v>
      </c>
      <c r="V11" s="188"/>
      <c r="W11" s="40">
        <v>1</v>
      </c>
      <c r="X11" s="41">
        <v>1</v>
      </c>
      <c r="Y11" s="41"/>
      <c r="Z11" s="188"/>
      <c r="AA11" s="186">
        <f t="shared" si="1"/>
        <v>14</v>
      </c>
    </row>
    <row r="12" spans="2:28" ht="15" customHeight="1" x14ac:dyDescent="0.35">
      <c r="B12" s="204">
        <v>8</v>
      </c>
      <c r="C12" s="112" t="s">
        <v>333</v>
      </c>
      <c r="D12" s="101" t="s">
        <v>43</v>
      </c>
      <c r="E12" s="101">
        <v>19316</v>
      </c>
      <c r="F12" s="106" t="s">
        <v>398</v>
      </c>
      <c r="G12" s="112">
        <v>21</v>
      </c>
      <c r="H12" s="101">
        <v>9</v>
      </c>
      <c r="I12" s="102">
        <v>2009</v>
      </c>
      <c r="J12" s="38">
        <f t="shared" si="0"/>
        <v>4</v>
      </c>
      <c r="K12" s="16">
        <v>1</v>
      </c>
      <c r="L12" s="15">
        <v>1</v>
      </c>
      <c r="M12" s="15">
        <v>1</v>
      </c>
      <c r="N12" s="17">
        <v>4</v>
      </c>
      <c r="O12" s="16">
        <v>1</v>
      </c>
      <c r="P12" s="15">
        <v>1</v>
      </c>
      <c r="Q12" s="15">
        <v>1</v>
      </c>
      <c r="R12" s="17"/>
      <c r="S12" s="47">
        <v>1</v>
      </c>
      <c r="T12" s="41"/>
      <c r="U12" s="41"/>
      <c r="V12" s="188"/>
      <c r="W12" s="40">
        <v>1</v>
      </c>
      <c r="X12" s="41">
        <v>1</v>
      </c>
      <c r="Y12" s="41">
        <v>1</v>
      </c>
      <c r="Z12" s="188"/>
      <c r="AA12" s="186">
        <f t="shared" si="1"/>
        <v>14</v>
      </c>
    </row>
    <row r="13" spans="2:28" ht="15" customHeight="1" x14ac:dyDescent="0.35">
      <c r="B13" s="204">
        <v>9</v>
      </c>
      <c r="C13" s="113" t="s">
        <v>353</v>
      </c>
      <c r="D13" s="103" t="s">
        <v>354</v>
      </c>
      <c r="E13" s="103">
        <v>69286</v>
      </c>
      <c r="F13" s="105" t="s">
        <v>395</v>
      </c>
      <c r="G13" s="113">
        <v>20</v>
      </c>
      <c r="H13" s="103">
        <v>3</v>
      </c>
      <c r="I13" s="104">
        <v>2021</v>
      </c>
      <c r="J13" s="38">
        <f t="shared" si="0"/>
        <v>3</v>
      </c>
      <c r="K13" s="16">
        <v>1</v>
      </c>
      <c r="L13" s="15">
        <v>1</v>
      </c>
      <c r="M13" s="15">
        <v>1</v>
      </c>
      <c r="N13" s="17">
        <v>3</v>
      </c>
      <c r="O13" s="16">
        <v>1</v>
      </c>
      <c r="P13" s="15">
        <v>1</v>
      </c>
      <c r="Q13" s="15">
        <v>1</v>
      </c>
      <c r="R13" s="17">
        <v>2</v>
      </c>
      <c r="S13" s="47"/>
      <c r="T13" s="41"/>
      <c r="U13" s="41"/>
      <c r="V13" s="188"/>
      <c r="W13" s="40">
        <v>1</v>
      </c>
      <c r="X13" s="41">
        <v>1</v>
      </c>
      <c r="Y13" s="41">
        <v>1</v>
      </c>
      <c r="Z13" s="188"/>
      <c r="AA13" s="186">
        <f t="shared" si="1"/>
        <v>14</v>
      </c>
    </row>
    <row r="14" spans="2:28" ht="15" customHeight="1" x14ac:dyDescent="0.35">
      <c r="B14" s="204">
        <v>10</v>
      </c>
      <c r="C14" s="113" t="s">
        <v>282</v>
      </c>
      <c r="D14" s="103" t="s">
        <v>26</v>
      </c>
      <c r="E14" s="103">
        <v>42929</v>
      </c>
      <c r="F14" s="106" t="s">
        <v>400</v>
      </c>
      <c r="G14" s="113">
        <v>18</v>
      </c>
      <c r="H14" s="103">
        <v>2</v>
      </c>
      <c r="I14" s="104">
        <v>2011</v>
      </c>
      <c r="J14" s="38">
        <f t="shared" si="0"/>
        <v>4</v>
      </c>
      <c r="K14" s="16">
        <v>1</v>
      </c>
      <c r="L14" s="15">
        <v>1</v>
      </c>
      <c r="M14" s="15">
        <v>1</v>
      </c>
      <c r="N14" s="17"/>
      <c r="O14" s="16">
        <v>1</v>
      </c>
      <c r="P14" s="15">
        <v>1</v>
      </c>
      <c r="Q14" s="15"/>
      <c r="R14" s="17"/>
      <c r="S14" s="47">
        <v>1</v>
      </c>
      <c r="T14" s="41">
        <v>1</v>
      </c>
      <c r="U14" s="41">
        <v>1</v>
      </c>
      <c r="V14" s="188">
        <v>4</v>
      </c>
      <c r="W14" s="40">
        <v>1</v>
      </c>
      <c r="X14" s="41">
        <v>1</v>
      </c>
      <c r="Y14" s="41"/>
      <c r="Z14" s="188"/>
      <c r="AA14" s="186">
        <f t="shared" si="1"/>
        <v>14</v>
      </c>
    </row>
    <row r="15" spans="2:28" ht="15" customHeight="1" x14ac:dyDescent="0.35">
      <c r="B15" s="204">
        <v>11</v>
      </c>
      <c r="C15" s="113" t="s">
        <v>313</v>
      </c>
      <c r="D15" s="103" t="s">
        <v>314</v>
      </c>
      <c r="E15" s="103">
        <v>72624</v>
      </c>
      <c r="F15" s="106" t="s">
        <v>391</v>
      </c>
      <c r="G15" s="113">
        <v>15</v>
      </c>
      <c r="H15" s="103">
        <v>6</v>
      </c>
      <c r="I15" s="104">
        <v>2022</v>
      </c>
      <c r="J15" s="38">
        <f t="shared" si="0"/>
        <v>4</v>
      </c>
      <c r="K15" s="16">
        <v>1</v>
      </c>
      <c r="L15" s="15">
        <v>1</v>
      </c>
      <c r="M15" s="15">
        <v>1</v>
      </c>
      <c r="N15" s="17">
        <v>1</v>
      </c>
      <c r="O15" s="16">
        <v>1</v>
      </c>
      <c r="P15" s="15">
        <v>1</v>
      </c>
      <c r="Q15" s="15"/>
      <c r="R15" s="17"/>
      <c r="S15" s="47">
        <v>1</v>
      </c>
      <c r="T15" s="41">
        <v>1</v>
      </c>
      <c r="U15" s="41">
        <v>1</v>
      </c>
      <c r="V15" s="188">
        <v>2</v>
      </c>
      <c r="W15" s="40">
        <v>1</v>
      </c>
      <c r="X15" s="41">
        <v>1</v>
      </c>
      <c r="Y15" s="41"/>
      <c r="Z15" s="188"/>
      <c r="AA15" s="186">
        <f t="shared" si="1"/>
        <v>13</v>
      </c>
    </row>
    <row r="16" spans="2:28" ht="15" customHeight="1" x14ac:dyDescent="0.35">
      <c r="B16" s="204">
        <v>12</v>
      </c>
      <c r="C16" s="113" t="s">
        <v>195</v>
      </c>
      <c r="D16" s="103" t="s">
        <v>50</v>
      </c>
      <c r="E16" s="103">
        <v>59874</v>
      </c>
      <c r="F16" s="105" t="s">
        <v>395</v>
      </c>
      <c r="G16" s="113">
        <v>10</v>
      </c>
      <c r="H16" s="103">
        <v>1</v>
      </c>
      <c r="I16" s="104">
        <v>2017</v>
      </c>
      <c r="J16" s="38">
        <f t="shared" si="0"/>
        <v>4</v>
      </c>
      <c r="K16" s="16">
        <v>1</v>
      </c>
      <c r="L16" s="15">
        <v>1</v>
      </c>
      <c r="M16" s="15">
        <v>1</v>
      </c>
      <c r="N16" s="17"/>
      <c r="O16" s="16">
        <v>1</v>
      </c>
      <c r="P16" s="15">
        <v>1</v>
      </c>
      <c r="Q16" s="15">
        <v>1</v>
      </c>
      <c r="R16" s="17">
        <v>2</v>
      </c>
      <c r="S16" s="47">
        <v>1</v>
      </c>
      <c r="T16" s="41">
        <v>1</v>
      </c>
      <c r="U16" s="41"/>
      <c r="V16" s="188"/>
      <c r="W16" s="40">
        <v>1</v>
      </c>
      <c r="X16" s="41">
        <v>1</v>
      </c>
      <c r="Y16" s="41">
        <v>1</v>
      </c>
      <c r="Z16" s="188"/>
      <c r="AA16" s="186">
        <f t="shared" si="1"/>
        <v>13</v>
      </c>
    </row>
    <row r="17" spans="2:27" ht="15" customHeight="1" x14ac:dyDescent="0.35">
      <c r="B17" s="205">
        <v>13</v>
      </c>
      <c r="C17" s="112" t="s">
        <v>297</v>
      </c>
      <c r="D17" s="101" t="s">
        <v>298</v>
      </c>
      <c r="E17" s="101">
        <v>5617</v>
      </c>
      <c r="F17" s="106" t="s">
        <v>391</v>
      </c>
      <c r="G17" s="112">
        <v>21</v>
      </c>
      <c r="H17" s="101">
        <v>9</v>
      </c>
      <c r="I17" s="102">
        <v>2009</v>
      </c>
      <c r="J17" s="38">
        <f t="shared" si="0"/>
        <v>4</v>
      </c>
      <c r="K17" s="16">
        <v>1</v>
      </c>
      <c r="L17" s="15">
        <v>1</v>
      </c>
      <c r="M17" s="15"/>
      <c r="N17" s="17"/>
      <c r="O17" s="16">
        <v>1</v>
      </c>
      <c r="P17" s="15">
        <v>1</v>
      </c>
      <c r="Q17" s="15"/>
      <c r="R17" s="17"/>
      <c r="S17" s="47">
        <v>1</v>
      </c>
      <c r="T17" s="41">
        <v>1</v>
      </c>
      <c r="U17" s="41">
        <v>1</v>
      </c>
      <c r="V17" s="188">
        <v>3</v>
      </c>
      <c r="W17" s="40">
        <v>1</v>
      </c>
      <c r="X17" s="41"/>
      <c r="Y17" s="41"/>
      <c r="Z17" s="188"/>
      <c r="AA17" s="186">
        <f t="shared" si="1"/>
        <v>11</v>
      </c>
    </row>
    <row r="18" spans="2:27" ht="15" customHeight="1" x14ac:dyDescent="0.35">
      <c r="B18" s="204">
        <v>14</v>
      </c>
      <c r="C18" s="113" t="s">
        <v>243</v>
      </c>
      <c r="D18" s="103" t="s">
        <v>244</v>
      </c>
      <c r="E18" s="103">
        <v>8260</v>
      </c>
      <c r="F18" s="105" t="s">
        <v>396</v>
      </c>
      <c r="G18" s="113">
        <v>21</v>
      </c>
      <c r="H18" s="103">
        <v>9</v>
      </c>
      <c r="I18" s="104">
        <v>2009</v>
      </c>
      <c r="J18" s="38">
        <f t="shared" si="0"/>
        <v>4</v>
      </c>
      <c r="K18" s="16">
        <v>1</v>
      </c>
      <c r="L18" s="15">
        <v>1</v>
      </c>
      <c r="M18" s="15"/>
      <c r="N18" s="17"/>
      <c r="O18" s="16">
        <v>1</v>
      </c>
      <c r="P18" s="15"/>
      <c r="Q18" s="15"/>
      <c r="R18" s="17"/>
      <c r="S18" s="47">
        <v>1</v>
      </c>
      <c r="T18" s="41">
        <v>1</v>
      </c>
      <c r="U18" s="41"/>
      <c r="V18" s="188"/>
      <c r="W18" s="40">
        <v>1</v>
      </c>
      <c r="X18" s="41">
        <v>1</v>
      </c>
      <c r="Y18" s="41">
        <v>1</v>
      </c>
      <c r="Z18" s="188">
        <v>2</v>
      </c>
      <c r="AA18" s="186">
        <f t="shared" si="1"/>
        <v>10</v>
      </c>
    </row>
    <row r="19" spans="2:27" ht="15" customHeight="1" x14ac:dyDescent="0.35">
      <c r="B19" s="204">
        <v>15</v>
      </c>
      <c r="C19" s="112" t="s">
        <v>209</v>
      </c>
      <c r="D19" s="101" t="s">
        <v>261</v>
      </c>
      <c r="E19" s="101">
        <v>49113</v>
      </c>
      <c r="F19" s="106" t="s">
        <v>391</v>
      </c>
      <c r="G19" s="112">
        <v>4</v>
      </c>
      <c r="H19" s="101">
        <v>3</v>
      </c>
      <c r="I19" s="102">
        <v>2013</v>
      </c>
      <c r="J19" s="38">
        <f t="shared" si="0"/>
        <v>4</v>
      </c>
      <c r="K19" s="16">
        <v>1</v>
      </c>
      <c r="L19" s="15"/>
      <c r="M19" s="15"/>
      <c r="N19" s="17"/>
      <c r="O19" s="16">
        <v>1</v>
      </c>
      <c r="P19" s="15">
        <v>1</v>
      </c>
      <c r="Q19" s="15">
        <v>1</v>
      </c>
      <c r="R19" s="17">
        <v>3</v>
      </c>
      <c r="S19" s="47">
        <v>1</v>
      </c>
      <c r="T19" s="41">
        <v>1</v>
      </c>
      <c r="U19" s="41"/>
      <c r="V19" s="188"/>
      <c r="W19" s="40">
        <v>1</v>
      </c>
      <c r="X19" s="41"/>
      <c r="Y19" s="41"/>
      <c r="Z19" s="188"/>
      <c r="AA19" s="186">
        <f t="shared" si="1"/>
        <v>10</v>
      </c>
    </row>
    <row r="20" spans="2:27" ht="15" customHeight="1" x14ac:dyDescent="0.35">
      <c r="B20" s="204">
        <v>16</v>
      </c>
      <c r="C20" s="112" t="s">
        <v>193</v>
      </c>
      <c r="D20" s="101" t="s">
        <v>383</v>
      </c>
      <c r="E20" s="101">
        <v>19777</v>
      </c>
      <c r="F20" s="105" t="s">
        <v>394</v>
      </c>
      <c r="G20" s="112">
        <v>21</v>
      </c>
      <c r="H20" s="101">
        <v>9</v>
      </c>
      <c r="I20" s="102">
        <v>2009</v>
      </c>
      <c r="J20" s="38">
        <f t="shared" si="0"/>
        <v>4</v>
      </c>
      <c r="K20" s="16">
        <v>1</v>
      </c>
      <c r="L20" s="15">
        <v>1</v>
      </c>
      <c r="M20" s="15"/>
      <c r="N20" s="17"/>
      <c r="O20" s="16">
        <v>1</v>
      </c>
      <c r="P20" s="15">
        <v>1</v>
      </c>
      <c r="Q20" s="15">
        <v>1</v>
      </c>
      <c r="R20" s="17"/>
      <c r="S20" s="47">
        <v>1</v>
      </c>
      <c r="T20" s="41">
        <v>1</v>
      </c>
      <c r="U20" s="41">
        <v>1</v>
      </c>
      <c r="V20" s="188">
        <v>1</v>
      </c>
      <c r="W20" s="40">
        <v>1</v>
      </c>
      <c r="X20" s="41"/>
      <c r="Y20" s="41"/>
      <c r="Z20" s="188"/>
      <c r="AA20" s="186">
        <f t="shared" si="1"/>
        <v>10</v>
      </c>
    </row>
    <row r="21" spans="2:27" ht="15" customHeight="1" x14ac:dyDescent="0.35">
      <c r="B21" s="204">
        <v>17</v>
      </c>
      <c r="C21" s="67" t="s">
        <v>581</v>
      </c>
      <c r="D21" s="60" t="s">
        <v>593</v>
      </c>
      <c r="E21" s="65">
        <v>5536</v>
      </c>
      <c r="F21" s="99" t="s">
        <v>400</v>
      </c>
      <c r="G21" s="113">
        <v>6</v>
      </c>
      <c r="H21" s="103">
        <v>6</v>
      </c>
      <c r="I21" s="104">
        <v>2016</v>
      </c>
      <c r="J21" s="38">
        <f t="shared" si="0"/>
        <v>2</v>
      </c>
      <c r="K21" s="16"/>
      <c r="L21" s="15"/>
      <c r="M21" s="15"/>
      <c r="N21" s="17"/>
      <c r="O21" s="16"/>
      <c r="P21" s="15"/>
      <c r="Q21" s="15"/>
      <c r="R21" s="17"/>
      <c r="S21" s="85">
        <v>1</v>
      </c>
      <c r="T21" s="20">
        <v>1</v>
      </c>
      <c r="U21" s="20">
        <v>1</v>
      </c>
      <c r="V21" s="189">
        <v>4</v>
      </c>
      <c r="W21" s="40">
        <v>1</v>
      </c>
      <c r="X21" s="41">
        <v>1</v>
      </c>
      <c r="Y21" s="41">
        <v>1</v>
      </c>
      <c r="Z21" s="188"/>
      <c r="AA21" s="186">
        <f t="shared" si="1"/>
        <v>10</v>
      </c>
    </row>
    <row r="22" spans="2:27" ht="15" customHeight="1" x14ac:dyDescent="0.35">
      <c r="B22" s="204">
        <v>18</v>
      </c>
      <c r="C22" s="113" t="s">
        <v>265</v>
      </c>
      <c r="D22" s="103" t="s">
        <v>1</v>
      </c>
      <c r="E22" s="103">
        <v>4205</v>
      </c>
      <c r="F22" s="105" t="s">
        <v>397</v>
      </c>
      <c r="G22" s="113">
        <v>21</v>
      </c>
      <c r="H22" s="103">
        <v>9</v>
      </c>
      <c r="I22" s="104">
        <v>2009</v>
      </c>
      <c r="J22" s="38">
        <f t="shared" si="0"/>
        <v>4</v>
      </c>
      <c r="K22" s="16">
        <v>1</v>
      </c>
      <c r="L22" s="15">
        <v>1</v>
      </c>
      <c r="M22" s="15">
        <v>1</v>
      </c>
      <c r="N22" s="17">
        <v>2</v>
      </c>
      <c r="O22" s="16">
        <v>1</v>
      </c>
      <c r="P22" s="15"/>
      <c r="Q22" s="15"/>
      <c r="R22" s="17"/>
      <c r="S22" s="47">
        <v>1</v>
      </c>
      <c r="T22" s="41">
        <v>1</v>
      </c>
      <c r="U22" s="41">
        <v>1</v>
      </c>
      <c r="V22" s="188"/>
      <c r="W22" s="40">
        <v>1</v>
      </c>
      <c r="X22" s="41"/>
      <c r="Y22" s="41"/>
      <c r="Z22" s="188"/>
      <c r="AA22" s="186">
        <f t="shared" si="1"/>
        <v>10</v>
      </c>
    </row>
    <row r="23" spans="2:27" ht="15" customHeight="1" x14ac:dyDescent="0.35">
      <c r="B23" s="204">
        <v>19</v>
      </c>
      <c r="C23" s="113" t="s">
        <v>268</v>
      </c>
      <c r="D23" s="103" t="s">
        <v>269</v>
      </c>
      <c r="E23" s="103">
        <v>53631</v>
      </c>
      <c r="F23" s="106" t="s">
        <v>391</v>
      </c>
      <c r="G23" s="113">
        <v>27</v>
      </c>
      <c r="H23" s="103">
        <v>10</v>
      </c>
      <c r="I23" s="104">
        <v>2014</v>
      </c>
      <c r="J23" s="38">
        <f t="shared" si="0"/>
        <v>3</v>
      </c>
      <c r="K23" s="16">
        <v>1</v>
      </c>
      <c r="L23" s="15"/>
      <c r="M23" s="15"/>
      <c r="N23" s="17"/>
      <c r="O23" s="16">
        <v>1</v>
      </c>
      <c r="P23" s="15">
        <v>1</v>
      </c>
      <c r="Q23" s="15">
        <v>1</v>
      </c>
      <c r="R23" s="17">
        <v>1</v>
      </c>
      <c r="S23" s="47"/>
      <c r="T23" s="41"/>
      <c r="U23" s="41"/>
      <c r="V23" s="188"/>
      <c r="W23" s="40">
        <v>1</v>
      </c>
      <c r="X23" s="41">
        <v>1</v>
      </c>
      <c r="Y23" s="41">
        <v>1</v>
      </c>
      <c r="Z23" s="188">
        <v>1</v>
      </c>
      <c r="AA23" s="186">
        <f t="shared" si="1"/>
        <v>9</v>
      </c>
    </row>
    <row r="24" spans="2:27" ht="15" customHeight="1" x14ac:dyDescent="0.35">
      <c r="B24" s="204">
        <v>20</v>
      </c>
      <c r="C24" s="112" t="s">
        <v>638</v>
      </c>
      <c r="D24" s="101" t="s">
        <v>272</v>
      </c>
      <c r="E24" s="101">
        <v>68580</v>
      </c>
      <c r="F24" s="106" t="s">
        <v>391</v>
      </c>
      <c r="G24" s="112">
        <v>1</v>
      </c>
      <c r="H24" s="101">
        <v>12</v>
      </c>
      <c r="I24" s="102">
        <v>2020</v>
      </c>
      <c r="J24" s="38">
        <f t="shared" si="0"/>
        <v>3</v>
      </c>
      <c r="K24" s="16">
        <v>1</v>
      </c>
      <c r="L24" s="15"/>
      <c r="M24" s="15"/>
      <c r="N24" s="17"/>
      <c r="O24" s="16">
        <v>1</v>
      </c>
      <c r="P24" s="15">
        <v>1</v>
      </c>
      <c r="Q24" s="15">
        <v>1</v>
      </c>
      <c r="R24" s="17">
        <v>1</v>
      </c>
      <c r="S24" s="47"/>
      <c r="T24" s="41"/>
      <c r="U24" s="41"/>
      <c r="V24" s="188"/>
      <c r="W24" s="40">
        <v>1</v>
      </c>
      <c r="X24" s="41">
        <v>1</v>
      </c>
      <c r="Y24" s="41">
        <v>1</v>
      </c>
      <c r="Z24" s="188">
        <v>1</v>
      </c>
      <c r="AA24" s="186">
        <f t="shared" si="1"/>
        <v>9</v>
      </c>
    </row>
    <row r="25" spans="2:27" ht="15" customHeight="1" x14ac:dyDescent="0.35">
      <c r="B25" s="205">
        <v>21</v>
      </c>
      <c r="C25" s="113" t="s">
        <v>377</v>
      </c>
      <c r="D25" s="103" t="s">
        <v>378</v>
      </c>
      <c r="E25" s="103">
        <v>33355</v>
      </c>
      <c r="F25" s="105" t="s">
        <v>396</v>
      </c>
      <c r="G25" s="113">
        <v>21</v>
      </c>
      <c r="H25" s="103">
        <v>9</v>
      </c>
      <c r="I25" s="104">
        <v>2009</v>
      </c>
      <c r="J25" s="38">
        <f t="shared" si="0"/>
        <v>3</v>
      </c>
      <c r="K25" s="16">
        <v>1</v>
      </c>
      <c r="L25" s="15">
        <v>1</v>
      </c>
      <c r="M25" s="15">
        <v>1</v>
      </c>
      <c r="N25" s="17">
        <v>2</v>
      </c>
      <c r="O25" s="16">
        <v>1</v>
      </c>
      <c r="P25" s="15"/>
      <c r="Q25" s="15"/>
      <c r="R25" s="17"/>
      <c r="S25" s="47"/>
      <c r="T25" s="41"/>
      <c r="U25" s="41"/>
      <c r="V25" s="188"/>
      <c r="W25" s="40">
        <v>1</v>
      </c>
      <c r="X25" s="41">
        <v>1</v>
      </c>
      <c r="Y25" s="41">
        <v>1</v>
      </c>
      <c r="Z25" s="188"/>
      <c r="AA25" s="186">
        <f t="shared" si="1"/>
        <v>9</v>
      </c>
    </row>
    <row r="26" spans="2:27" ht="15" customHeight="1" x14ac:dyDescent="0.35">
      <c r="B26" s="204">
        <v>22</v>
      </c>
      <c r="C26" s="112" t="s">
        <v>322</v>
      </c>
      <c r="D26" s="101" t="s">
        <v>323</v>
      </c>
      <c r="E26" s="101">
        <v>27723</v>
      </c>
      <c r="F26" s="106" t="s">
        <v>398</v>
      </c>
      <c r="G26" s="112">
        <v>21</v>
      </c>
      <c r="H26" s="101">
        <v>9</v>
      </c>
      <c r="I26" s="102">
        <v>2009</v>
      </c>
      <c r="J26" s="38">
        <f t="shared" si="0"/>
        <v>4</v>
      </c>
      <c r="K26" s="16">
        <v>1</v>
      </c>
      <c r="L26" s="15">
        <v>1</v>
      </c>
      <c r="M26" s="15"/>
      <c r="N26" s="17"/>
      <c r="O26" s="16">
        <v>1</v>
      </c>
      <c r="P26" s="15">
        <v>1</v>
      </c>
      <c r="Q26" s="15">
        <v>1</v>
      </c>
      <c r="R26" s="17"/>
      <c r="S26" s="47">
        <v>1</v>
      </c>
      <c r="T26" s="41"/>
      <c r="U26" s="41"/>
      <c r="V26" s="188"/>
      <c r="W26" s="40">
        <v>1</v>
      </c>
      <c r="X26" s="41">
        <v>1</v>
      </c>
      <c r="Y26" s="41">
        <v>1</v>
      </c>
      <c r="Z26" s="188"/>
      <c r="AA26" s="186">
        <f t="shared" si="1"/>
        <v>9</v>
      </c>
    </row>
    <row r="27" spans="2:27" ht="15" customHeight="1" x14ac:dyDescent="0.35">
      <c r="B27" s="204">
        <v>23</v>
      </c>
      <c r="C27" s="113" t="s">
        <v>619</v>
      </c>
      <c r="D27" s="103" t="s">
        <v>18</v>
      </c>
      <c r="E27" s="103">
        <v>71862</v>
      </c>
      <c r="F27" s="105" t="s">
        <v>394</v>
      </c>
      <c r="G27" s="113">
        <v>4</v>
      </c>
      <c r="H27" s="103">
        <v>3</v>
      </c>
      <c r="I27" s="104">
        <v>2022</v>
      </c>
      <c r="J27" s="38">
        <f t="shared" si="0"/>
        <v>4</v>
      </c>
      <c r="K27" s="16">
        <v>1</v>
      </c>
      <c r="L27" s="15"/>
      <c r="M27" s="15"/>
      <c r="N27" s="17"/>
      <c r="O27" s="16">
        <v>1</v>
      </c>
      <c r="P27" s="15">
        <v>1</v>
      </c>
      <c r="Q27" s="15">
        <v>1</v>
      </c>
      <c r="R27" s="17"/>
      <c r="S27" s="47">
        <v>1</v>
      </c>
      <c r="T27" s="41">
        <v>1</v>
      </c>
      <c r="U27" s="41">
        <v>1</v>
      </c>
      <c r="V27" s="188">
        <v>1</v>
      </c>
      <c r="W27" s="40">
        <v>1</v>
      </c>
      <c r="X27" s="41"/>
      <c r="Y27" s="41"/>
      <c r="Z27" s="188"/>
      <c r="AA27" s="186">
        <f t="shared" si="1"/>
        <v>9</v>
      </c>
    </row>
    <row r="28" spans="2:27" ht="15" customHeight="1" x14ac:dyDescent="0.35">
      <c r="B28" s="204">
        <v>24</v>
      </c>
      <c r="C28" s="113" t="s">
        <v>223</v>
      </c>
      <c r="D28" s="103" t="s">
        <v>437</v>
      </c>
      <c r="E28" s="103">
        <v>32888</v>
      </c>
      <c r="F28" s="106" t="s">
        <v>391</v>
      </c>
      <c r="G28" s="113">
        <v>21</v>
      </c>
      <c r="H28" s="103">
        <v>9</v>
      </c>
      <c r="I28" s="104">
        <v>2009</v>
      </c>
      <c r="J28" s="38">
        <f t="shared" si="0"/>
        <v>2</v>
      </c>
      <c r="K28" s="16"/>
      <c r="L28" s="15"/>
      <c r="M28" s="15"/>
      <c r="N28" s="17"/>
      <c r="O28" s="16">
        <v>1</v>
      </c>
      <c r="P28" s="15">
        <v>1</v>
      </c>
      <c r="Q28" s="15"/>
      <c r="R28" s="17"/>
      <c r="S28" s="47">
        <v>1</v>
      </c>
      <c r="T28" s="41">
        <v>1</v>
      </c>
      <c r="U28" s="41">
        <v>1</v>
      </c>
      <c r="V28" s="188">
        <v>3</v>
      </c>
      <c r="W28" s="40"/>
      <c r="X28" s="41"/>
      <c r="Y28" s="41"/>
      <c r="Z28" s="188"/>
      <c r="AA28" s="186">
        <f t="shared" si="1"/>
        <v>8</v>
      </c>
    </row>
    <row r="29" spans="2:27" ht="15" customHeight="1" x14ac:dyDescent="0.35">
      <c r="B29" s="204">
        <v>25</v>
      </c>
      <c r="C29" s="113" t="s">
        <v>279</v>
      </c>
      <c r="D29" s="103" t="s">
        <v>657</v>
      </c>
      <c r="E29" s="103">
        <v>26431</v>
      </c>
      <c r="F29" s="106" t="s">
        <v>391</v>
      </c>
      <c r="G29" s="113">
        <v>21</v>
      </c>
      <c r="H29" s="103">
        <v>9</v>
      </c>
      <c r="I29" s="104">
        <v>2009</v>
      </c>
      <c r="J29" s="38">
        <f t="shared" si="0"/>
        <v>4</v>
      </c>
      <c r="K29" s="16">
        <v>1</v>
      </c>
      <c r="L29" s="15">
        <v>1</v>
      </c>
      <c r="M29" s="15"/>
      <c r="N29" s="17"/>
      <c r="O29" s="16">
        <v>1</v>
      </c>
      <c r="P29" s="15">
        <v>1</v>
      </c>
      <c r="Q29" s="15"/>
      <c r="R29" s="17"/>
      <c r="S29" s="47">
        <v>1</v>
      </c>
      <c r="T29" s="41">
        <v>1</v>
      </c>
      <c r="U29" s="41"/>
      <c r="V29" s="188"/>
      <c r="W29" s="40">
        <v>1</v>
      </c>
      <c r="X29" s="41">
        <v>1</v>
      </c>
      <c r="Y29" s="41"/>
      <c r="Z29" s="188"/>
      <c r="AA29" s="186">
        <f t="shared" si="1"/>
        <v>8</v>
      </c>
    </row>
    <row r="30" spans="2:27" ht="15" customHeight="1" x14ac:dyDescent="0.35">
      <c r="B30" s="204">
        <v>26</v>
      </c>
      <c r="C30" s="112" t="s">
        <v>309</v>
      </c>
      <c r="D30" s="101" t="s">
        <v>169</v>
      </c>
      <c r="E30" s="101">
        <v>61416</v>
      </c>
      <c r="F30" s="106" t="s">
        <v>391</v>
      </c>
      <c r="G30" s="112">
        <v>21</v>
      </c>
      <c r="H30" s="101">
        <v>8</v>
      </c>
      <c r="I30" s="102">
        <v>2017</v>
      </c>
      <c r="J30" s="38">
        <f t="shared" si="0"/>
        <v>3</v>
      </c>
      <c r="K30" s="91"/>
      <c r="L30" s="92"/>
      <c r="M30" s="92"/>
      <c r="N30" s="93"/>
      <c r="O30" s="91">
        <v>1</v>
      </c>
      <c r="P30" s="92"/>
      <c r="Q30" s="92"/>
      <c r="R30" s="93"/>
      <c r="S30" s="94">
        <v>1</v>
      </c>
      <c r="T30" s="95">
        <v>1</v>
      </c>
      <c r="U30" s="95">
        <v>1</v>
      </c>
      <c r="V30" s="190">
        <v>2</v>
      </c>
      <c r="W30" s="40">
        <v>1</v>
      </c>
      <c r="X30" s="41">
        <v>1</v>
      </c>
      <c r="Y30" s="41"/>
      <c r="Z30" s="188"/>
      <c r="AA30" s="186">
        <f t="shared" si="1"/>
        <v>8</v>
      </c>
    </row>
    <row r="31" spans="2:27" ht="15" customHeight="1" x14ac:dyDescent="0.35">
      <c r="B31" s="204">
        <v>27</v>
      </c>
      <c r="C31" s="166" t="s">
        <v>246</v>
      </c>
      <c r="D31" s="161" t="s">
        <v>240</v>
      </c>
      <c r="E31" s="161">
        <v>73629</v>
      </c>
      <c r="F31" s="183" t="s">
        <v>391</v>
      </c>
      <c r="G31" s="166">
        <v>26</v>
      </c>
      <c r="H31" s="161">
        <v>10</v>
      </c>
      <c r="I31" s="111">
        <v>2022</v>
      </c>
      <c r="J31" s="38">
        <f t="shared" si="0"/>
        <v>4</v>
      </c>
      <c r="K31" s="91">
        <v>1</v>
      </c>
      <c r="L31" s="92"/>
      <c r="M31" s="92"/>
      <c r="N31" s="93"/>
      <c r="O31" s="91">
        <v>1</v>
      </c>
      <c r="P31" s="92">
        <v>1</v>
      </c>
      <c r="Q31" s="92">
        <v>1</v>
      </c>
      <c r="R31" s="93">
        <v>1</v>
      </c>
      <c r="S31" s="94">
        <v>1</v>
      </c>
      <c r="T31" s="95"/>
      <c r="U31" s="95"/>
      <c r="V31" s="190"/>
      <c r="W31" s="40">
        <v>1</v>
      </c>
      <c r="X31" s="41">
        <v>1</v>
      </c>
      <c r="Y31" s="41"/>
      <c r="Z31" s="188"/>
      <c r="AA31" s="186">
        <f t="shared" si="1"/>
        <v>8</v>
      </c>
    </row>
    <row r="32" spans="2:27" ht="15" customHeight="1" x14ac:dyDescent="0.35">
      <c r="B32" s="204">
        <v>28</v>
      </c>
      <c r="C32" s="112" t="s">
        <v>186</v>
      </c>
      <c r="D32" s="101" t="s">
        <v>343</v>
      </c>
      <c r="E32" s="101">
        <v>71092</v>
      </c>
      <c r="F32" s="106" t="s">
        <v>398</v>
      </c>
      <c r="G32" s="112">
        <v>14</v>
      </c>
      <c r="H32" s="101">
        <v>12</v>
      </c>
      <c r="I32" s="102">
        <v>2021</v>
      </c>
      <c r="J32" s="38">
        <f t="shared" si="0"/>
        <v>4</v>
      </c>
      <c r="K32" s="16">
        <v>1</v>
      </c>
      <c r="L32" s="15">
        <v>1</v>
      </c>
      <c r="M32" s="15"/>
      <c r="N32" s="17"/>
      <c r="O32" s="16">
        <v>1</v>
      </c>
      <c r="P32" s="15">
        <v>1</v>
      </c>
      <c r="Q32" s="15">
        <v>1</v>
      </c>
      <c r="R32" s="17"/>
      <c r="S32" s="47">
        <v>1</v>
      </c>
      <c r="T32" s="41"/>
      <c r="U32" s="41"/>
      <c r="V32" s="188"/>
      <c r="W32" s="40">
        <v>1</v>
      </c>
      <c r="X32" s="41">
        <v>1</v>
      </c>
      <c r="Y32" s="41"/>
      <c r="Z32" s="188"/>
      <c r="AA32" s="186">
        <f t="shared" si="1"/>
        <v>8</v>
      </c>
    </row>
    <row r="33" spans="2:27" ht="15" customHeight="1" x14ac:dyDescent="0.35">
      <c r="B33" s="205">
        <v>29</v>
      </c>
      <c r="C33" s="79" t="s">
        <v>624</v>
      </c>
      <c r="D33" s="78" t="s">
        <v>245</v>
      </c>
      <c r="E33" s="78">
        <v>78222</v>
      </c>
      <c r="F33" s="82" t="s">
        <v>393</v>
      </c>
      <c r="G33" s="79">
        <v>9</v>
      </c>
      <c r="H33" s="78">
        <v>5</v>
      </c>
      <c r="I33" s="89">
        <v>2024</v>
      </c>
      <c r="J33" s="38">
        <f t="shared" si="0"/>
        <v>4</v>
      </c>
      <c r="K33" s="16">
        <v>1</v>
      </c>
      <c r="L33" s="15">
        <v>1</v>
      </c>
      <c r="M33" s="15">
        <v>1</v>
      </c>
      <c r="N33" s="17">
        <v>1</v>
      </c>
      <c r="O33" s="16">
        <v>1</v>
      </c>
      <c r="P33" s="15"/>
      <c r="Q33" s="15"/>
      <c r="R33" s="17"/>
      <c r="S33" s="47">
        <v>1</v>
      </c>
      <c r="T33" s="41">
        <v>1</v>
      </c>
      <c r="U33" s="41"/>
      <c r="V33" s="188"/>
      <c r="W33" s="40">
        <v>1</v>
      </c>
      <c r="X33" s="41"/>
      <c r="Y33" s="41"/>
      <c r="Z33" s="188"/>
      <c r="AA33" s="186">
        <f t="shared" si="1"/>
        <v>8</v>
      </c>
    </row>
    <row r="34" spans="2:27" ht="15" customHeight="1" x14ac:dyDescent="0.35">
      <c r="B34" s="204">
        <v>30</v>
      </c>
      <c r="C34" s="112" t="s">
        <v>243</v>
      </c>
      <c r="D34" s="101" t="s">
        <v>94</v>
      </c>
      <c r="E34" s="101">
        <v>72530</v>
      </c>
      <c r="F34" s="105" t="s">
        <v>394</v>
      </c>
      <c r="G34" s="112">
        <v>1</v>
      </c>
      <c r="H34" s="101">
        <v>6</v>
      </c>
      <c r="I34" s="102">
        <v>2022</v>
      </c>
      <c r="J34" s="38">
        <f t="shared" si="0"/>
        <v>4</v>
      </c>
      <c r="K34" s="16">
        <v>1</v>
      </c>
      <c r="L34" s="15"/>
      <c r="M34" s="15"/>
      <c r="N34" s="17"/>
      <c r="O34" s="16">
        <v>1</v>
      </c>
      <c r="P34" s="15">
        <v>1</v>
      </c>
      <c r="Q34" s="15">
        <v>1</v>
      </c>
      <c r="R34" s="17"/>
      <c r="S34" s="47">
        <v>1</v>
      </c>
      <c r="T34" s="41">
        <v>1</v>
      </c>
      <c r="U34" s="41">
        <v>1</v>
      </c>
      <c r="V34" s="188"/>
      <c r="W34" s="40">
        <v>1</v>
      </c>
      <c r="X34" s="41"/>
      <c r="Y34" s="41"/>
      <c r="Z34" s="188"/>
      <c r="AA34" s="186">
        <f t="shared" si="1"/>
        <v>8</v>
      </c>
    </row>
    <row r="35" spans="2:27" ht="15" customHeight="1" x14ac:dyDescent="0.35">
      <c r="B35" s="204">
        <v>31</v>
      </c>
      <c r="C35" s="80" t="s">
        <v>373</v>
      </c>
      <c r="D35" s="77" t="s">
        <v>169</v>
      </c>
      <c r="E35" s="77">
        <v>910107</v>
      </c>
      <c r="F35" s="82" t="s">
        <v>400</v>
      </c>
      <c r="G35" s="80">
        <v>24</v>
      </c>
      <c r="H35" s="77">
        <v>7</v>
      </c>
      <c r="I35" s="90">
        <v>2024</v>
      </c>
      <c r="J35" s="38">
        <f t="shared" si="0"/>
        <v>4</v>
      </c>
      <c r="K35" s="16">
        <v>1</v>
      </c>
      <c r="L35" s="15">
        <v>1</v>
      </c>
      <c r="M35" s="15">
        <v>1</v>
      </c>
      <c r="N35" s="17"/>
      <c r="O35" s="16">
        <v>1</v>
      </c>
      <c r="P35" s="15"/>
      <c r="Q35" s="15"/>
      <c r="R35" s="17"/>
      <c r="S35" s="47">
        <v>1</v>
      </c>
      <c r="T35" s="41">
        <v>1</v>
      </c>
      <c r="U35" s="41">
        <v>1</v>
      </c>
      <c r="V35" s="188"/>
      <c r="W35" s="40">
        <v>1</v>
      </c>
      <c r="X35" s="41"/>
      <c r="Y35" s="41"/>
      <c r="Z35" s="188"/>
      <c r="AA35" s="186">
        <f t="shared" si="1"/>
        <v>8</v>
      </c>
    </row>
    <row r="36" spans="2:27" ht="15" customHeight="1" x14ac:dyDescent="0.35">
      <c r="B36" s="204">
        <v>32</v>
      </c>
      <c r="C36" s="113" t="s">
        <v>235</v>
      </c>
      <c r="D36" s="103" t="s">
        <v>66</v>
      </c>
      <c r="E36" s="103">
        <v>52433</v>
      </c>
      <c r="F36" s="106" t="s">
        <v>391</v>
      </c>
      <c r="G36" s="113">
        <v>6</v>
      </c>
      <c r="H36" s="103">
        <v>5</v>
      </c>
      <c r="I36" s="104">
        <v>2014</v>
      </c>
      <c r="J36" s="38">
        <f t="shared" si="0"/>
        <v>1</v>
      </c>
      <c r="K36" s="16"/>
      <c r="L36" s="15"/>
      <c r="M36" s="15"/>
      <c r="N36" s="17"/>
      <c r="O36" s="16">
        <v>1</v>
      </c>
      <c r="P36" s="15">
        <v>1</v>
      </c>
      <c r="Q36" s="15">
        <v>1</v>
      </c>
      <c r="R36" s="17">
        <v>4</v>
      </c>
      <c r="S36" s="47"/>
      <c r="T36" s="41"/>
      <c r="U36" s="41"/>
      <c r="V36" s="188"/>
      <c r="W36" s="40"/>
      <c r="X36" s="41"/>
      <c r="Y36" s="41"/>
      <c r="Z36" s="188"/>
      <c r="AA36" s="186">
        <f t="shared" si="1"/>
        <v>7</v>
      </c>
    </row>
    <row r="37" spans="2:27" ht="15" customHeight="1" x14ac:dyDescent="0.35">
      <c r="B37" s="204">
        <v>33</v>
      </c>
      <c r="C37" s="79" t="s">
        <v>625</v>
      </c>
      <c r="D37" s="78" t="s">
        <v>139</v>
      </c>
      <c r="E37" s="78">
        <v>79071</v>
      </c>
      <c r="F37" s="81" t="s">
        <v>392</v>
      </c>
      <c r="G37" s="79">
        <v>25</v>
      </c>
      <c r="H37" s="78">
        <v>9</v>
      </c>
      <c r="I37" s="89">
        <v>2024</v>
      </c>
      <c r="J37" s="38">
        <f t="shared" si="0"/>
        <v>4</v>
      </c>
      <c r="K37" s="16">
        <v>1</v>
      </c>
      <c r="L37" s="15">
        <v>1</v>
      </c>
      <c r="M37" s="15">
        <v>1</v>
      </c>
      <c r="N37" s="17">
        <v>1</v>
      </c>
      <c r="O37" s="16">
        <v>1</v>
      </c>
      <c r="P37" s="15"/>
      <c r="Q37" s="15"/>
      <c r="R37" s="17"/>
      <c r="S37" s="47">
        <v>1</v>
      </c>
      <c r="T37" s="41"/>
      <c r="U37" s="41"/>
      <c r="V37" s="188"/>
      <c r="W37" s="40">
        <v>1</v>
      </c>
      <c r="X37" s="41"/>
      <c r="Y37" s="41"/>
      <c r="Z37" s="188"/>
      <c r="AA37" s="186">
        <f t="shared" si="1"/>
        <v>7</v>
      </c>
    </row>
    <row r="38" spans="2:27" ht="15" customHeight="1" x14ac:dyDescent="0.35">
      <c r="B38" s="204">
        <v>34</v>
      </c>
      <c r="C38" s="112" t="s">
        <v>309</v>
      </c>
      <c r="D38" s="101" t="s">
        <v>310</v>
      </c>
      <c r="E38" s="101">
        <v>69315</v>
      </c>
      <c r="F38" s="105" t="s">
        <v>395</v>
      </c>
      <c r="G38" s="112">
        <v>24</v>
      </c>
      <c r="H38" s="101">
        <v>3</v>
      </c>
      <c r="I38" s="102">
        <v>2021</v>
      </c>
      <c r="J38" s="38">
        <f t="shared" si="0"/>
        <v>3</v>
      </c>
      <c r="K38" s="16">
        <v>1</v>
      </c>
      <c r="L38" s="15"/>
      <c r="M38" s="15"/>
      <c r="N38" s="17"/>
      <c r="O38" s="16">
        <v>1</v>
      </c>
      <c r="P38" s="15">
        <v>1</v>
      </c>
      <c r="Q38" s="15">
        <v>1</v>
      </c>
      <c r="R38" s="17">
        <v>2</v>
      </c>
      <c r="S38" s="47"/>
      <c r="T38" s="41"/>
      <c r="U38" s="41"/>
      <c r="V38" s="188"/>
      <c r="W38" s="40">
        <v>1</v>
      </c>
      <c r="X38" s="41"/>
      <c r="Y38" s="41"/>
      <c r="Z38" s="188"/>
      <c r="AA38" s="186">
        <f t="shared" si="1"/>
        <v>7</v>
      </c>
    </row>
    <row r="39" spans="2:27" ht="15" customHeight="1" x14ac:dyDescent="0.35">
      <c r="B39" s="204">
        <v>35</v>
      </c>
      <c r="C39" s="113" t="s">
        <v>254</v>
      </c>
      <c r="D39" s="103" t="s">
        <v>39</v>
      </c>
      <c r="E39" s="103">
        <v>57902</v>
      </c>
      <c r="F39" s="106" t="s">
        <v>393</v>
      </c>
      <c r="G39" s="113">
        <v>31</v>
      </c>
      <c r="H39" s="103">
        <v>3</v>
      </c>
      <c r="I39" s="104">
        <v>2016</v>
      </c>
      <c r="J39" s="38">
        <f t="shared" si="0"/>
        <v>4</v>
      </c>
      <c r="K39" s="16">
        <v>1</v>
      </c>
      <c r="L39" s="15">
        <v>1</v>
      </c>
      <c r="M39" s="15">
        <v>1</v>
      </c>
      <c r="N39" s="17"/>
      <c r="O39" s="16">
        <v>1</v>
      </c>
      <c r="P39" s="15"/>
      <c r="Q39" s="15"/>
      <c r="R39" s="17"/>
      <c r="S39" s="47">
        <v>1</v>
      </c>
      <c r="T39" s="41">
        <v>1</v>
      </c>
      <c r="U39" s="41"/>
      <c r="V39" s="188"/>
      <c r="W39" s="40">
        <v>1</v>
      </c>
      <c r="X39" s="41"/>
      <c r="Y39" s="41"/>
      <c r="Z39" s="188"/>
      <c r="AA39" s="186">
        <f t="shared" si="1"/>
        <v>7</v>
      </c>
    </row>
    <row r="40" spans="2:27" ht="15" customHeight="1" x14ac:dyDescent="0.35">
      <c r="B40" s="204">
        <v>36</v>
      </c>
      <c r="C40" s="112" t="s">
        <v>614</v>
      </c>
      <c r="D40" s="101" t="s">
        <v>292</v>
      </c>
      <c r="E40" s="101">
        <v>52514</v>
      </c>
      <c r="F40" s="106" t="s">
        <v>400</v>
      </c>
      <c r="G40" s="112">
        <v>21</v>
      </c>
      <c r="H40" s="101">
        <v>5</v>
      </c>
      <c r="I40" s="102">
        <v>2014</v>
      </c>
      <c r="J40" s="38">
        <f t="shared" si="0"/>
        <v>4</v>
      </c>
      <c r="K40" s="16">
        <v>1</v>
      </c>
      <c r="L40" s="15"/>
      <c r="M40" s="15"/>
      <c r="N40" s="17"/>
      <c r="O40" s="16">
        <v>1</v>
      </c>
      <c r="P40" s="15">
        <v>1</v>
      </c>
      <c r="Q40" s="15"/>
      <c r="R40" s="17"/>
      <c r="S40" s="47">
        <v>1</v>
      </c>
      <c r="T40" s="41"/>
      <c r="U40" s="41"/>
      <c r="V40" s="188"/>
      <c r="W40" s="40">
        <v>1</v>
      </c>
      <c r="X40" s="41">
        <v>1</v>
      </c>
      <c r="Y40" s="41">
        <v>1</v>
      </c>
      <c r="Z40" s="188"/>
      <c r="AA40" s="186">
        <f t="shared" si="1"/>
        <v>7</v>
      </c>
    </row>
    <row r="41" spans="2:27" ht="15" customHeight="1" x14ac:dyDescent="0.35">
      <c r="B41" s="205">
        <v>37</v>
      </c>
      <c r="C41" s="113" t="s">
        <v>615</v>
      </c>
      <c r="D41" s="103" t="s">
        <v>349</v>
      </c>
      <c r="E41" s="103">
        <v>44635</v>
      </c>
      <c r="F41" s="106" t="s">
        <v>398</v>
      </c>
      <c r="G41" s="113">
        <v>13</v>
      </c>
      <c r="H41" s="103">
        <v>10</v>
      </c>
      <c r="I41" s="104">
        <v>2011</v>
      </c>
      <c r="J41" s="38">
        <f t="shared" si="0"/>
        <v>4</v>
      </c>
      <c r="K41" s="16">
        <v>1</v>
      </c>
      <c r="L41" s="15"/>
      <c r="M41" s="15"/>
      <c r="N41" s="17"/>
      <c r="O41" s="16">
        <v>1</v>
      </c>
      <c r="P41" s="15">
        <v>1</v>
      </c>
      <c r="Q41" s="15">
        <v>1</v>
      </c>
      <c r="R41" s="17"/>
      <c r="S41" s="47">
        <v>1</v>
      </c>
      <c r="T41" s="41"/>
      <c r="U41" s="41"/>
      <c r="V41" s="188"/>
      <c r="W41" s="40">
        <v>1</v>
      </c>
      <c r="X41" s="41"/>
      <c r="Y41" s="41"/>
      <c r="Z41" s="188"/>
      <c r="AA41" s="186">
        <f t="shared" si="1"/>
        <v>6</v>
      </c>
    </row>
    <row r="42" spans="2:27" ht="15" customHeight="1" x14ac:dyDescent="0.35">
      <c r="B42" s="204">
        <v>38</v>
      </c>
      <c r="C42" s="112" t="s">
        <v>265</v>
      </c>
      <c r="D42" s="101" t="s">
        <v>371</v>
      </c>
      <c r="E42" s="101">
        <v>72003</v>
      </c>
      <c r="F42" s="106" t="s">
        <v>398</v>
      </c>
      <c r="G42" s="112">
        <v>23</v>
      </c>
      <c r="H42" s="101">
        <v>3</v>
      </c>
      <c r="I42" s="102">
        <v>2022</v>
      </c>
      <c r="J42" s="38">
        <f t="shared" si="0"/>
        <v>4</v>
      </c>
      <c r="K42" s="16">
        <v>1</v>
      </c>
      <c r="L42" s="15"/>
      <c r="M42" s="15"/>
      <c r="N42" s="17"/>
      <c r="O42" s="16">
        <v>1</v>
      </c>
      <c r="P42" s="15"/>
      <c r="Q42" s="15"/>
      <c r="R42" s="17"/>
      <c r="S42" s="47">
        <v>1</v>
      </c>
      <c r="T42" s="41"/>
      <c r="U42" s="41"/>
      <c r="V42" s="188"/>
      <c r="W42" s="40">
        <v>1</v>
      </c>
      <c r="X42" s="41">
        <v>1</v>
      </c>
      <c r="Y42" s="41">
        <v>1</v>
      </c>
      <c r="Z42" s="188"/>
      <c r="AA42" s="186">
        <f t="shared" si="1"/>
        <v>6</v>
      </c>
    </row>
    <row r="43" spans="2:27" ht="15" customHeight="1" x14ac:dyDescent="0.35">
      <c r="B43" s="204">
        <v>39</v>
      </c>
      <c r="C43" s="112" t="s">
        <v>433</v>
      </c>
      <c r="D43" s="101" t="s">
        <v>183</v>
      </c>
      <c r="E43" s="101">
        <v>76603</v>
      </c>
      <c r="F43" s="106" t="s">
        <v>398</v>
      </c>
      <c r="G43" s="112">
        <v>27</v>
      </c>
      <c r="H43" s="101">
        <v>10</v>
      </c>
      <c r="I43" s="102">
        <v>2023</v>
      </c>
      <c r="J43" s="38">
        <f t="shared" si="0"/>
        <v>3</v>
      </c>
      <c r="K43" s="16">
        <v>1</v>
      </c>
      <c r="L43" s="15">
        <v>1</v>
      </c>
      <c r="M43" s="15">
        <v>1</v>
      </c>
      <c r="N43" s="17"/>
      <c r="O43" s="16">
        <v>1</v>
      </c>
      <c r="P43" s="15"/>
      <c r="Q43" s="15"/>
      <c r="R43" s="17"/>
      <c r="S43" s="47"/>
      <c r="T43" s="41"/>
      <c r="U43" s="41"/>
      <c r="V43" s="188"/>
      <c r="W43" s="40">
        <v>1</v>
      </c>
      <c r="X43" s="41">
        <v>1</v>
      </c>
      <c r="Y43" s="41"/>
      <c r="Z43" s="188"/>
      <c r="AA43" s="186">
        <f t="shared" si="1"/>
        <v>6</v>
      </c>
    </row>
    <row r="44" spans="2:27" ht="15" customHeight="1" x14ac:dyDescent="0.35">
      <c r="B44" s="204">
        <v>40</v>
      </c>
      <c r="C44" s="79" t="s">
        <v>373</v>
      </c>
      <c r="D44" s="78" t="s">
        <v>222</v>
      </c>
      <c r="E44" s="78">
        <v>77973</v>
      </c>
      <c r="F44" s="82" t="s">
        <v>393</v>
      </c>
      <c r="G44" s="79">
        <v>9</v>
      </c>
      <c r="H44" s="78">
        <v>4</v>
      </c>
      <c r="I44" s="89">
        <v>2024</v>
      </c>
      <c r="J44" s="38">
        <f t="shared" si="0"/>
        <v>4</v>
      </c>
      <c r="K44" s="16">
        <v>1</v>
      </c>
      <c r="L44" s="15">
        <v>1</v>
      </c>
      <c r="M44" s="15">
        <v>1</v>
      </c>
      <c r="N44" s="17"/>
      <c r="O44" s="16">
        <v>1</v>
      </c>
      <c r="P44" s="15"/>
      <c r="Q44" s="15"/>
      <c r="R44" s="17"/>
      <c r="S44" s="47">
        <v>1</v>
      </c>
      <c r="T44" s="41"/>
      <c r="U44" s="41"/>
      <c r="V44" s="188"/>
      <c r="W44" s="40">
        <v>1</v>
      </c>
      <c r="X44" s="41"/>
      <c r="Y44" s="41"/>
      <c r="Z44" s="188"/>
      <c r="AA44" s="186">
        <f t="shared" si="1"/>
        <v>6</v>
      </c>
    </row>
    <row r="45" spans="2:27" ht="15" customHeight="1" x14ac:dyDescent="0.35">
      <c r="B45" s="204">
        <v>41</v>
      </c>
      <c r="C45" s="113" t="s">
        <v>217</v>
      </c>
      <c r="D45" s="103" t="s">
        <v>633</v>
      </c>
      <c r="E45" s="103">
        <v>5641</v>
      </c>
      <c r="F45" s="105" t="s">
        <v>394</v>
      </c>
      <c r="G45" s="113">
        <v>21</v>
      </c>
      <c r="H45" s="103">
        <v>9</v>
      </c>
      <c r="I45" s="104">
        <v>2009</v>
      </c>
      <c r="J45" s="38">
        <f t="shared" si="0"/>
        <v>4</v>
      </c>
      <c r="K45" s="16">
        <v>1</v>
      </c>
      <c r="L45" s="15">
        <v>1</v>
      </c>
      <c r="M45" s="15"/>
      <c r="N45" s="17"/>
      <c r="O45" s="16">
        <v>1</v>
      </c>
      <c r="P45" s="15">
        <v>1</v>
      </c>
      <c r="Q45" s="15"/>
      <c r="R45" s="17"/>
      <c r="S45" s="47">
        <v>1</v>
      </c>
      <c r="T45" s="41"/>
      <c r="U45" s="41"/>
      <c r="V45" s="188"/>
      <c r="W45" s="40">
        <v>1</v>
      </c>
      <c r="X45" s="41"/>
      <c r="Y45" s="41"/>
      <c r="Z45" s="188"/>
      <c r="AA45" s="186">
        <f t="shared" si="1"/>
        <v>6</v>
      </c>
    </row>
    <row r="46" spans="2:27" ht="15" customHeight="1" x14ac:dyDescent="0.35">
      <c r="B46" s="204">
        <v>42</v>
      </c>
      <c r="C46" s="113" t="s">
        <v>368</v>
      </c>
      <c r="D46" s="103" t="s">
        <v>173</v>
      </c>
      <c r="E46" s="103">
        <v>63244</v>
      </c>
      <c r="F46" s="105" t="s">
        <v>394</v>
      </c>
      <c r="G46" s="113">
        <v>11</v>
      </c>
      <c r="H46" s="103">
        <v>4</v>
      </c>
      <c r="I46" s="104">
        <v>2018</v>
      </c>
      <c r="J46" s="38">
        <f t="shared" si="0"/>
        <v>3</v>
      </c>
      <c r="K46" s="16">
        <v>1</v>
      </c>
      <c r="L46" s="15">
        <v>1</v>
      </c>
      <c r="M46" s="15"/>
      <c r="N46" s="17"/>
      <c r="O46" s="16">
        <v>1</v>
      </c>
      <c r="P46" s="15">
        <v>1</v>
      </c>
      <c r="Q46" s="15">
        <v>1</v>
      </c>
      <c r="R46" s="17"/>
      <c r="S46" s="47"/>
      <c r="T46" s="41"/>
      <c r="U46" s="41"/>
      <c r="V46" s="188"/>
      <c r="W46" s="40">
        <v>1</v>
      </c>
      <c r="X46" s="41"/>
      <c r="Y46" s="41"/>
      <c r="Z46" s="188"/>
      <c r="AA46" s="186">
        <f t="shared" si="1"/>
        <v>6</v>
      </c>
    </row>
    <row r="47" spans="2:27" ht="15" customHeight="1" x14ac:dyDescent="0.35">
      <c r="B47" s="204">
        <v>43</v>
      </c>
      <c r="C47" s="112" t="s">
        <v>356</v>
      </c>
      <c r="D47" s="101" t="s">
        <v>187</v>
      </c>
      <c r="E47" s="101">
        <v>73753</v>
      </c>
      <c r="F47" s="105" t="s">
        <v>394</v>
      </c>
      <c r="G47" s="112">
        <v>9</v>
      </c>
      <c r="H47" s="101">
        <v>11</v>
      </c>
      <c r="I47" s="102">
        <v>2022</v>
      </c>
      <c r="J47" s="38">
        <f t="shared" si="0"/>
        <v>4</v>
      </c>
      <c r="K47" s="16">
        <v>1</v>
      </c>
      <c r="L47" s="15">
        <v>1</v>
      </c>
      <c r="M47" s="15"/>
      <c r="N47" s="17"/>
      <c r="O47" s="16">
        <v>1</v>
      </c>
      <c r="P47" s="15">
        <v>1</v>
      </c>
      <c r="Q47" s="15"/>
      <c r="R47" s="17"/>
      <c r="S47" s="47">
        <v>1</v>
      </c>
      <c r="T47" s="41"/>
      <c r="U47" s="41"/>
      <c r="V47" s="188"/>
      <c r="W47" s="40">
        <v>1</v>
      </c>
      <c r="X47" s="41"/>
      <c r="Y47" s="41"/>
      <c r="Z47" s="188"/>
      <c r="AA47" s="186">
        <f t="shared" si="1"/>
        <v>6</v>
      </c>
    </row>
    <row r="48" spans="2:27" ht="15" customHeight="1" x14ac:dyDescent="0.35">
      <c r="B48" s="204">
        <v>44</v>
      </c>
      <c r="C48" s="79" t="s">
        <v>186</v>
      </c>
      <c r="D48" s="78" t="s">
        <v>187</v>
      </c>
      <c r="E48" s="78">
        <v>79880</v>
      </c>
      <c r="F48" s="81" t="s">
        <v>394</v>
      </c>
      <c r="G48" s="79">
        <v>13</v>
      </c>
      <c r="H48" s="78">
        <v>1</v>
      </c>
      <c r="I48" s="89">
        <v>2025</v>
      </c>
      <c r="J48" s="38">
        <f t="shared" si="0"/>
        <v>4</v>
      </c>
      <c r="K48" s="16">
        <v>1</v>
      </c>
      <c r="L48" s="15">
        <v>1</v>
      </c>
      <c r="M48" s="15"/>
      <c r="N48" s="17"/>
      <c r="O48" s="16">
        <v>1</v>
      </c>
      <c r="P48" s="15">
        <v>1</v>
      </c>
      <c r="Q48" s="15"/>
      <c r="R48" s="17"/>
      <c r="S48" s="47">
        <v>1</v>
      </c>
      <c r="T48" s="41"/>
      <c r="U48" s="41"/>
      <c r="V48" s="188"/>
      <c r="W48" s="40">
        <v>1</v>
      </c>
      <c r="X48" s="41"/>
      <c r="Y48" s="41"/>
      <c r="Z48" s="188"/>
      <c r="AA48" s="186">
        <f t="shared" si="1"/>
        <v>6</v>
      </c>
    </row>
    <row r="49" spans="2:27" ht="15" customHeight="1" x14ac:dyDescent="0.35">
      <c r="B49" s="205">
        <v>45</v>
      </c>
      <c r="C49" s="112" t="s">
        <v>251</v>
      </c>
      <c r="D49" s="101" t="s">
        <v>125</v>
      </c>
      <c r="E49" s="101">
        <v>25723</v>
      </c>
      <c r="F49" s="105" t="s">
        <v>402</v>
      </c>
      <c r="G49" s="112">
        <v>21</v>
      </c>
      <c r="H49" s="101">
        <v>9</v>
      </c>
      <c r="I49" s="102">
        <v>2009</v>
      </c>
      <c r="J49" s="38">
        <f t="shared" si="0"/>
        <v>4</v>
      </c>
      <c r="K49" s="16">
        <v>1</v>
      </c>
      <c r="L49" s="15"/>
      <c r="M49" s="15"/>
      <c r="N49" s="17"/>
      <c r="O49" s="16">
        <v>1</v>
      </c>
      <c r="P49" s="15">
        <v>1</v>
      </c>
      <c r="Q49" s="15">
        <v>1</v>
      </c>
      <c r="R49" s="17"/>
      <c r="S49" s="47">
        <v>1</v>
      </c>
      <c r="T49" s="41"/>
      <c r="U49" s="41"/>
      <c r="V49" s="188"/>
      <c r="W49" s="40">
        <v>1</v>
      </c>
      <c r="X49" s="41"/>
      <c r="Y49" s="41"/>
      <c r="Z49" s="188"/>
      <c r="AA49" s="186">
        <f t="shared" si="1"/>
        <v>6</v>
      </c>
    </row>
    <row r="50" spans="2:27" ht="15" customHeight="1" x14ac:dyDescent="0.35">
      <c r="B50" s="204">
        <v>46</v>
      </c>
      <c r="C50" s="80" t="s">
        <v>217</v>
      </c>
      <c r="D50" s="77" t="s">
        <v>218</v>
      </c>
      <c r="E50" s="77">
        <v>81572</v>
      </c>
      <c r="F50" s="81" t="s">
        <v>396</v>
      </c>
      <c r="G50" s="80">
        <v>18</v>
      </c>
      <c r="H50" s="77">
        <v>9</v>
      </c>
      <c r="I50" s="90">
        <v>2025</v>
      </c>
      <c r="J50" s="38">
        <f t="shared" si="0"/>
        <v>1</v>
      </c>
      <c r="K50" s="16">
        <v>1</v>
      </c>
      <c r="L50" s="15">
        <v>1</v>
      </c>
      <c r="M50" s="15">
        <v>1</v>
      </c>
      <c r="N50" s="17">
        <v>3</v>
      </c>
      <c r="O50" s="16"/>
      <c r="P50" s="15"/>
      <c r="Q50" s="15"/>
      <c r="R50" s="17"/>
      <c r="S50" s="47"/>
      <c r="T50" s="41"/>
      <c r="U50" s="41"/>
      <c r="V50" s="188"/>
      <c r="W50" s="40"/>
      <c r="X50" s="41"/>
      <c r="Y50" s="41"/>
      <c r="Z50" s="188"/>
      <c r="AA50" s="186">
        <f t="shared" si="1"/>
        <v>6</v>
      </c>
    </row>
    <row r="51" spans="2:27" ht="15" customHeight="1" x14ac:dyDescent="0.35">
      <c r="B51" s="204">
        <v>47</v>
      </c>
      <c r="C51" s="113" t="s">
        <v>248</v>
      </c>
      <c r="D51" s="103" t="s">
        <v>104</v>
      </c>
      <c r="E51" s="103">
        <v>10348</v>
      </c>
      <c r="F51" s="106" t="s">
        <v>391</v>
      </c>
      <c r="G51" s="113">
        <v>21</v>
      </c>
      <c r="H51" s="103">
        <v>9</v>
      </c>
      <c r="I51" s="104">
        <v>2009</v>
      </c>
      <c r="J51" s="38">
        <f t="shared" si="0"/>
        <v>2</v>
      </c>
      <c r="K51" s="16">
        <v>1</v>
      </c>
      <c r="L51" s="15"/>
      <c r="M51" s="15"/>
      <c r="N51" s="17"/>
      <c r="O51" s="16">
        <v>1</v>
      </c>
      <c r="P51" s="15">
        <v>1</v>
      </c>
      <c r="Q51" s="15">
        <v>1</v>
      </c>
      <c r="R51" s="17">
        <v>1</v>
      </c>
      <c r="S51" s="47"/>
      <c r="T51" s="41"/>
      <c r="U51" s="41"/>
      <c r="V51" s="188"/>
      <c r="W51" s="40"/>
      <c r="X51" s="41"/>
      <c r="Y51" s="41"/>
      <c r="Z51" s="188"/>
      <c r="AA51" s="186">
        <f t="shared" si="1"/>
        <v>5</v>
      </c>
    </row>
    <row r="52" spans="2:27" ht="15" customHeight="1" x14ac:dyDescent="0.35">
      <c r="B52" s="204">
        <v>48</v>
      </c>
      <c r="C52" s="112" t="s">
        <v>318</v>
      </c>
      <c r="D52" s="101" t="s">
        <v>6</v>
      </c>
      <c r="E52" s="101">
        <v>57</v>
      </c>
      <c r="F52" s="106" t="s">
        <v>391</v>
      </c>
      <c r="G52" s="112">
        <v>21</v>
      </c>
      <c r="H52" s="101">
        <v>9</v>
      </c>
      <c r="I52" s="102">
        <v>2009</v>
      </c>
      <c r="J52" s="38">
        <f t="shared" si="0"/>
        <v>4</v>
      </c>
      <c r="K52" s="16">
        <v>1</v>
      </c>
      <c r="L52" s="15">
        <v>1</v>
      </c>
      <c r="M52" s="15"/>
      <c r="N52" s="17"/>
      <c r="O52" s="16">
        <v>1</v>
      </c>
      <c r="P52" s="15"/>
      <c r="Q52" s="15"/>
      <c r="R52" s="17"/>
      <c r="S52" s="47">
        <v>1</v>
      </c>
      <c r="T52" s="41"/>
      <c r="U52" s="41"/>
      <c r="V52" s="188"/>
      <c r="W52" s="40">
        <v>1</v>
      </c>
      <c r="X52" s="41"/>
      <c r="Y52" s="41"/>
      <c r="Z52" s="188"/>
      <c r="AA52" s="186">
        <f t="shared" si="1"/>
        <v>5</v>
      </c>
    </row>
    <row r="53" spans="2:27" ht="15" customHeight="1" x14ac:dyDescent="0.35">
      <c r="B53" s="204">
        <v>49</v>
      </c>
      <c r="C53" s="112" t="s">
        <v>639</v>
      </c>
      <c r="D53" s="101" t="s">
        <v>258</v>
      </c>
      <c r="E53" s="101">
        <v>66462</v>
      </c>
      <c r="F53" s="106" t="s">
        <v>391</v>
      </c>
      <c r="G53" s="112">
        <v>13</v>
      </c>
      <c r="H53" s="101">
        <v>8</v>
      </c>
      <c r="I53" s="102">
        <v>2019</v>
      </c>
      <c r="J53" s="38">
        <f t="shared" si="0"/>
        <v>3</v>
      </c>
      <c r="K53" s="16">
        <v>1</v>
      </c>
      <c r="L53" s="15"/>
      <c r="M53" s="15"/>
      <c r="N53" s="17"/>
      <c r="O53" s="16">
        <v>1</v>
      </c>
      <c r="P53" s="15">
        <v>1</v>
      </c>
      <c r="Q53" s="15"/>
      <c r="R53" s="17"/>
      <c r="S53" s="47"/>
      <c r="T53" s="41"/>
      <c r="U53" s="41"/>
      <c r="V53" s="188"/>
      <c r="W53" s="40">
        <v>1</v>
      </c>
      <c r="X53" s="41">
        <v>1</v>
      </c>
      <c r="Y53" s="41"/>
      <c r="Z53" s="188"/>
      <c r="AA53" s="186">
        <f t="shared" si="1"/>
        <v>5</v>
      </c>
    </row>
    <row r="54" spans="2:27" ht="15" customHeight="1" x14ac:dyDescent="0.35">
      <c r="B54" s="204">
        <v>50</v>
      </c>
      <c r="C54" s="80" t="s">
        <v>243</v>
      </c>
      <c r="D54" s="77" t="s">
        <v>197</v>
      </c>
      <c r="E54" s="77">
        <v>80044</v>
      </c>
      <c r="F54" s="81" t="s">
        <v>392</v>
      </c>
      <c r="G54" s="80">
        <v>29</v>
      </c>
      <c r="H54" s="77">
        <v>1</v>
      </c>
      <c r="I54" s="90">
        <v>2025</v>
      </c>
      <c r="J54" s="38">
        <f t="shared" si="0"/>
        <v>4</v>
      </c>
      <c r="K54" s="16">
        <v>1</v>
      </c>
      <c r="L54" s="15"/>
      <c r="M54" s="15"/>
      <c r="N54" s="17"/>
      <c r="O54" s="16">
        <v>1</v>
      </c>
      <c r="P54" s="15"/>
      <c r="Q54" s="15"/>
      <c r="R54" s="17"/>
      <c r="S54" s="47">
        <v>1</v>
      </c>
      <c r="T54" s="41"/>
      <c r="U54" s="41"/>
      <c r="V54" s="188"/>
      <c r="W54" s="40">
        <v>1</v>
      </c>
      <c r="X54" s="41">
        <v>1</v>
      </c>
      <c r="Y54" s="41"/>
      <c r="Z54" s="188"/>
      <c r="AA54" s="186">
        <f t="shared" si="1"/>
        <v>5</v>
      </c>
    </row>
    <row r="55" spans="2:27" ht="15" customHeight="1" x14ac:dyDescent="0.35">
      <c r="B55" s="204">
        <v>51</v>
      </c>
      <c r="C55" s="112" t="s">
        <v>274</v>
      </c>
      <c r="D55" s="101" t="s">
        <v>18</v>
      </c>
      <c r="E55" s="101">
        <v>5539</v>
      </c>
      <c r="F55" s="106" t="s">
        <v>398</v>
      </c>
      <c r="G55" s="112">
        <v>21</v>
      </c>
      <c r="H55" s="101">
        <v>9</v>
      </c>
      <c r="I55" s="102">
        <v>2009</v>
      </c>
      <c r="J55" s="38">
        <f t="shared" si="0"/>
        <v>3</v>
      </c>
      <c r="K55" s="16">
        <v>1</v>
      </c>
      <c r="L55" s="15"/>
      <c r="M55" s="15"/>
      <c r="N55" s="17"/>
      <c r="O55" s="16"/>
      <c r="P55" s="15"/>
      <c r="Q55" s="15"/>
      <c r="R55" s="17"/>
      <c r="S55" s="47">
        <v>1</v>
      </c>
      <c r="T55" s="41"/>
      <c r="U55" s="41"/>
      <c r="V55" s="188"/>
      <c r="W55" s="40">
        <v>1</v>
      </c>
      <c r="X55" s="41">
        <v>1</v>
      </c>
      <c r="Y55" s="41">
        <v>1</v>
      </c>
      <c r="Z55" s="188"/>
      <c r="AA55" s="186">
        <f t="shared" si="1"/>
        <v>5</v>
      </c>
    </row>
    <row r="56" spans="2:27" ht="15" customHeight="1" x14ac:dyDescent="0.35">
      <c r="B56" s="204">
        <v>52</v>
      </c>
      <c r="C56" s="113" t="s">
        <v>270</v>
      </c>
      <c r="D56" s="103" t="s">
        <v>271</v>
      </c>
      <c r="E56" s="103">
        <v>52246</v>
      </c>
      <c r="F56" s="106" t="s">
        <v>398</v>
      </c>
      <c r="G56" s="113">
        <v>9</v>
      </c>
      <c r="H56" s="103">
        <v>4</v>
      </c>
      <c r="I56" s="104">
        <v>2014</v>
      </c>
      <c r="J56" s="38">
        <f t="shared" si="0"/>
        <v>4</v>
      </c>
      <c r="K56" s="16">
        <v>1</v>
      </c>
      <c r="L56" s="15"/>
      <c r="M56" s="15"/>
      <c r="N56" s="17"/>
      <c r="O56" s="16">
        <v>1</v>
      </c>
      <c r="P56" s="15"/>
      <c r="Q56" s="15"/>
      <c r="R56" s="17"/>
      <c r="S56" s="47">
        <v>1</v>
      </c>
      <c r="T56" s="41"/>
      <c r="U56" s="41"/>
      <c r="V56" s="188"/>
      <c r="W56" s="40">
        <v>1</v>
      </c>
      <c r="X56" s="41">
        <v>1</v>
      </c>
      <c r="Y56" s="41"/>
      <c r="Z56" s="188"/>
      <c r="AA56" s="186">
        <f t="shared" si="1"/>
        <v>5</v>
      </c>
    </row>
    <row r="57" spans="2:27" ht="15" customHeight="1" x14ac:dyDescent="0.35">
      <c r="B57" s="205">
        <v>53</v>
      </c>
      <c r="C57" s="112" t="s">
        <v>294</v>
      </c>
      <c r="D57" s="101" t="s">
        <v>295</v>
      </c>
      <c r="E57" s="101">
        <v>62359</v>
      </c>
      <c r="F57" s="106" t="s">
        <v>398</v>
      </c>
      <c r="G57" s="112">
        <v>1</v>
      </c>
      <c r="H57" s="101">
        <v>1</v>
      </c>
      <c r="I57" s="102">
        <v>2018</v>
      </c>
      <c r="J57" s="38">
        <f t="shared" si="0"/>
        <v>4</v>
      </c>
      <c r="K57" s="16">
        <v>1</v>
      </c>
      <c r="L57" s="15"/>
      <c r="M57" s="15"/>
      <c r="N57" s="17"/>
      <c r="O57" s="16">
        <v>1</v>
      </c>
      <c r="P57" s="15"/>
      <c r="Q57" s="15"/>
      <c r="R57" s="17"/>
      <c r="S57" s="47">
        <v>1</v>
      </c>
      <c r="T57" s="41"/>
      <c r="U57" s="41"/>
      <c r="V57" s="188"/>
      <c r="W57" s="40">
        <v>1</v>
      </c>
      <c r="X57" s="41">
        <v>1</v>
      </c>
      <c r="Y57" s="41"/>
      <c r="Z57" s="188"/>
      <c r="AA57" s="186">
        <f t="shared" si="1"/>
        <v>5</v>
      </c>
    </row>
    <row r="58" spans="2:27" ht="15" customHeight="1" x14ac:dyDescent="0.35">
      <c r="B58" s="204">
        <v>54</v>
      </c>
      <c r="C58" s="113" t="s">
        <v>381</v>
      </c>
      <c r="D58" s="103" t="s">
        <v>3</v>
      </c>
      <c r="E58" s="103">
        <v>67319</v>
      </c>
      <c r="F58" s="106" t="s">
        <v>398</v>
      </c>
      <c r="G58" s="113">
        <v>31</v>
      </c>
      <c r="H58" s="103">
        <v>12</v>
      </c>
      <c r="I58" s="104">
        <v>2019</v>
      </c>
      <c r="J58" s="38">
        <f t="shared" si="0"/>
        <v>4</v>
      </c>
      <c r="K58" s="16">
        <v>1</v>
      </c>
      <c r="L58" s="15"/>
      <c r="M58" s="15"/>
      <c r="N58" s="17"/>
      <c r="O58" s="16">
        <v>1</v>
      </c>
      <c r="P58" s="15"/>
      <c r="Q58" s="15"/>
      <c r="R58" s="17"/>
      <c r="S58" s="47">
        <v>1</v>
      </c>
      <c r="T58" s="41"/>
      <c r="U58" s="41"/>
      <c r="V58" s="188"/>
      <c r="W58" s="40">
        <v>1</v>
      </c>
      <c r="X58" s="41">
        <v>1</v>
      </c>
      <c r="Y58" s="41"/>
      <c r="Z58" s="188"/>
      <c r="AA58" s="186">
        <f t="shared" si="1"/>
        <v>5</v>
      </c>
    </row>
    <row r="59" spans="2:27" ht="15" customHeight="1" x14ac:dyDescent="0.35">
      <c r="B59" s="204">
        <v>55</v>
      </c>
      <c r="C59" s="112" t="s">
        <v>622</v>
      </c>
      <c r="D59" s="101" t="s">
        <v>176</v>
      </c>
      <c r="E59" s="101">
        <v>74888</v>
      </c>
      <c r="F59" s="106" t="s">
        <v>398</v>
      </c>
      <c r="G59" s="112">
        <v>7</v>
      </c>
      <c r="H59" s="101">
        <v>3</v>
      </c>
      <c r="I59" s="102">
        <v>2023</v>
      </c>
      <c r="J59" s="38">
        <f t="shared" si="0"/>
        <v>3</v>
      </c>
      <c r="K59" s="16">
        <v>1</v>
      </c>
      <c r="L59" s="15">
        <v>1</v>
      </c>
      <c r="M59" s="15"/>
      <c r="N59" s="17"/>
      <c r="O59" s="16">
        <v>1</v>
      </c>
      <c r="P59" s="15"/>
      <c r="Q59" s="15"/>
      <c r="R59" s="17"/>
      <c r="S59" s="47"/>
      <c r="T59" s="41"/>
      <c r="U59" s="41"/>
      <c r="V59" s="188"/>
      <c r="W59" s="40">
        <v>1</v>
      </c>
      <c r="X59" s="41">
        <v>1</v>
      </c>
      <c r="Y59" s="41"/>
      <c r="Z59" s="188"/>
      <c r="AA59" s="186">
        <f t="shared" si="1"/>
        <v>5</v>
      </c>
    </row>
    <row r="60" spans="2:27" ht="15" customHeight="1" x14ac:dyDescent="0.35">
      <c r="B60" s="204">
        <v>56</v>
      </c>
      <c r="C60" s="112" t="s">
        <v>259</v>
      </c>
      <c r="D60" s="101" t="s">
        <v>388</v>
      </c>
      <c r="E60" s="101">
        <v>58538</v>
      </c>
      <c r="F60" s="105" t="s">
        <v>395</v>
      </c>
      <c r="G60" s="112">
        <v>7</v>
      </c>
      <c r="H60" s="101">
        <v>7</v>
      </c>
      <c r="I60" s="102">
        <v>2016</v>
      </c>
      <c r="J60" s="38">
        <f t="shared" si="0"/>
        <v>3</v>
      </c>
      <c r="K60" s="16">
        <v>1</v>
      </c>
      <c r="L60" s="15">
        <v>1</v>
      </c>
      <c r="M60" s="15">
        <v>1</v>
      </c>
      <c r="N60" s="17"/>
      <c r="O60" s="16">
        <v>1</v>
      </c>
      <c r="P60" s="15"/>
      <c r="Q60" s="15"/>
      <c r="R60" s="17"/>
      <c r="S60" s="47">
        <v>1</v>
      </c>
      <c r="T60" s="41"/>
      <c r="U60" s="41"/>
      <c r="V60" s="188"/>
      <c r="W60" s="40"/>
      <c r="X60" s="41"/>
      <c r="Y60" s="41"/>
      <c r="Z60" s="188"/>
      <c r="AA60" s="186">
        <f t="shared" si="1"/>
        <v>5</v>
      </c>
    </row>
    <row r="61" spans="2:27" ht="15" customHeight="1" x14ac:dyDescent="0.35">
      <c r="B61" s="204">
        <v>57</v>
      </c>
      <c r="C61" s="113" t="s">
        <v>237</v>
      </c>
      <c r="D61" s="103" t="s">
        <v>238</v>
      </c>
      <c r="E61" s="103">
        <v>76646</v>
      </c>
      <c r="F61" s="106" t="s">
        <v>399</v>
      </c>
      <c r="G61" s="113">
        <v>7</v>
      </c>
      <c r="H61" s="103">
        <v>11</v>
      </c>
      <c r="I61" s="104">
        <v>2023</v>
      </c>
      <c r="J61" s="38">
        <f t="shared" si="0"/>
        <v>1</v>
      </c>
      <c r="K61" s="16">
        <v>1</v>
      </c>
      <c r="L61" s="15">
        <v>1</v>
      </c>
      <c r="M61" s="15">
        <v>1</v>
      </c>
      <c r="N61" s="17">
        <v>2</v>
      </c>
      <c r="O61" s="16"/>
      <c r="P61" s="15"/>
      <c r="Q61" s="15"/>
      <c r="R61" s="17"/>
      <c r="S61" s="47"/>
      <c r="T61" s="41"/>
      <c r="U61" s="41"/>
      <c r="V61" s="188"/>
      <c r="W61" s="40"/>
      <c r="X61" s="41"/>
      <c r="Y61" s="41"/>
      <c r="Z61" s="188"/>
      <c r="AA61" s="186">
        <f t="shared" si="1"/>
        <v>5</v>
      </c>
    </row>
    <row r="62" spans="2:27" ht="15" customHeight="1" x14ac:dyDescent="0.35">
      <c r="B62" s="204">
        <v>58</v>
      </c>
      <c r="C62" s="113" t="s">
        <v>249</v>
      </c>
      <c r="D62" s="103" t="s">
        <v>250</v>
      </c>
      <c r="E62" s="103">
        <v>68226</v>
      </c>
      <c r="F62" s="106" t="s">
        <v>393</v>
      </c>
      <c r="G62" s="113">
        <v>29</v>
      </c>
      <c r="H62" s="103">
        <v>9</v>
      </c>
      <c r="I62" s="104">
        <v>2020</v>
      </c>
      <c r="J62" s="38">
        <f t="shared" si="0"/>
        <v>3</v>
      </c>
      <c r="K62" s="16">
        <v>1</v>
      </c>
      <c r="L62" s="15">
        <v>1</v>
      </c>
      <c r="M62" s="15"/>
      <c r="N62" s="17"/>
      <c r="O62" s="16">
        <v>1</v>
      </c>
      <c r="P62" s="15"/>
      <c r="Q62" s="15"/>
      <c r="R62" s="17"/>
      <c r="S62" s="47">
        <v>1</v>
      </c>
      <c r="T62" s="41">
        <v>1</v>
      </c>
      <c r="U62" s="41"/>
      <c r="V62" s="188"/>
      <c r="W62" s="40"/>
      <c r="X62" s="41"/>
      <c r="Y62" s="41"/>
      <c r="Z62" s="188"/>
      <c r="AA62" s="186">
        <f t="shared" si="1"/>
        <v>5</v>
      </c>
    </row>
    <row r="63" spans="2:27" ht="15" customHeight="1" x14ac:dyDescent="0.35">
      <c r="B63" s="204">
        <v>59</v>
      </c>
      <c r="C63" s="112" t="s">
        <v>639</v>
      </c>
      <c r="D63" s="101" t="s">
        <v>169</v>
      </c>
      <c r="E63" s="101">
        <v>42927</v>
      </c>
      <c r="F63" s="106" t="s">
        <v>400</v>
      </c>
      <c r="G63" s="112">
        <v>18</v>
      </c>
      <c r="H63" s="101">
        <v>2</v>
      </c>
      <c r="I63" s="102">
        <v>2011</v>
      </c>
      <c r="J63" s="38">
        <f t="shared" si="0"/>
        <v>4</v>
      </c>
      <c r="K63" s="16">
        <v>1</v>
      </c>
      <c r="L63" s="15"/>
      <c r="M63" s="15"/>
      <c r="N63" s="17"/>
      <c r="O63" s="16">
        <v>1</v>
      </c>
      <c r="P63" s="15">
        <v>1</v>
      </c>
      <c r="Q63" s="15"/>
      <c r="R63" s="17"/>
      <c r="S63" s="47">
        <v>1</v>
      </c>
      <c r="T63" s="41"/>
      <c r="U63" s="41"/>
      <c r="V63" s="188"/>
      <c r="W63" s="40">
        <v>1</v>
      </c>
      <c r="X63" s="41"/>
      <c r="Y63" s="41"/>
      <c r="Z63" s="188"/>
      <c r="AA63" s="186">
        <f t="shared" si="1"/>
        <v>5</v>
      </c>
    </row>
    <row r="64" spans="2:27" ht="15" customHeight="1" x14ac:dyDescent="0.35">
      <c r="B64" s="204">
        <v>60</v>
      </c>
      <c r="C64" s="112" t="s">
        <v>481</v>
      </c>
      <c r="D64" s="101" t="s">
        <v>489</v>
      </c>
      <c r="E64" s="101">
        <v>51411</v>
      </c>
      <c r="F64" s="106" t="s">
        <v>400</v>
      </c>
      <c r="G64" s="112">
        <v>16</v>
      </c>
      <c r="H64" s="101">
        <v>1</v>
      </c>
      <c r="I64" s="102">
        <v>2014</v>
      </c>
      <c r="J64" s="38">
        <f t="shared" si="0"/>
        <v>3</v>
      </c>
      <c r="K64" s="16"/>
      <c r="L64" s="15"/>
      <c r="M64" s="15"/>
      <c r="N64" s="17"/>
      <c r="O64" s="16">
        <v>1</v>
      </c>
      <c r="P64" s="15"/>
      <c r="Q64" s="15"/>
      <c r="R64" s="17"/>
      <c r="S64" s="47">
        <v>1</v>
      </c>
      <c r="T64" s="41">
        <v>1</v>
      </c>
      <c r="U64" s="41">
        <v>1</v>
      </c>
      <c r="V64" s="188"/>
      <c r="W64" s="40">
        <v>1</v>
      </c>
      <c r="X64" s="41"/>
      <c r="Y64" s="41"/>
      <c r="Z64" s="188"/>
      <c r="AA64" s="186">
        <f t="shared" si="1"/>
        <v>5</v>
      </c>
    </row>
    <row r="65" spans="2:27" ht="15" customHeight="1" x14ac:dyDescent="0.35">
      <c r="B65" s="205">
        <v>61</v>
      </c>
      <c r="C65" s="113" t="s">
        <v>284</v>
      </c>
      <c r="D65" s="103" t="s">
        <v>285</v>
      </c>
      <c r="E65" s="103">
        <v>66334</v>
      </c>
      <c r="F65" s="106" t="s">
        <v>400</v>
      </c>
      <c r="G65" s="113">
        <v>16</v>
      </c>
      <c r="H65" s="103">
        <v>7</v>
      </c>
      <c r="I65" s="104">
        <v>2019</v>
      </c>
      <c r="J65" s="38">
        <f t="shared" si="0"/>
        <v>4</v>
      </c>
      <c r="K65" s="16">
        <v>1</v>
      </c>
      <c r="L65" s="15"/>
      <c r="M65" s="15"/>
      <c r="N65" s="17"/>
      <c r="O65" s="16">
        <v>1</v>
      </c>
      <c r="P65" s="15">
        <v>1</v>
      </c>
      <c r="Q65" s="15"/>
      <c r="R65" s="17"/>
      <c r="S65" s="47">
        <v>1</v>
      </c>
      <c r="T65" s="41"/>
      <c r="U65" s="41"/>
      <c r="V65" s="188"/>
      <c r="W65" s="40">
        <v>1</v>
      </c>
      <c r="X65" s="41"/>
      <c r="Y65" s="41"/>
      <c r="Z65" s="188"/>
      <c r="AA65" s="186">
        <f t="shared" si="1"/>
        <v>5</v>
      </c>
    </row>
    <row r="66" spans="2:27" ht="15" customHeight="1" x14ac:dyDescent="0.35">
      <c r="B66" s="204">
        <v>62</v>
      </c>
      <c r="C66" s="113" t="s">
        <v>278</v>
      </c>
      <c r="D66" s="103" t="s">
        <v>629</v>
      </c>
      <c r="E66" s="103">
        <v>70922</v>
      </c>
      <c r="F66" s="106" t="s">
        <v>400</v>
      </c>
      <c r="G66" s="113">
        <v>29</v>
      </c>
      <c r="H66" s="103">
        <v>11</v>
      </c>
      <c r="I66" s="104">
        <v>2021</v>
      </c>
      <c r="J66" s="38">
        <f t="shared" si="0"/>
        <v>3</v>
      </c>
      <c r="K66" s="16">
        <v>1</v>
      </c>
      <c r="L66" s="15">
        <v>1</v>
      </c>
      <c r="M66" s="15">
        <v>1</v>
      </c>
      <c r="N66" s="17"/>
      <c r="O66" s="16">
        <v>1</v>
      </c>
      <c r="P66" s="15"/>
      <c r="Q66" s="15"/>
      <c r="R66" s="17"/>
      <c r="S66" s="47">
        <v>1</v>
      </c>
      <c r="T66" s="41"/>
      <c r="U66" s="41"/>
      <c r="V66" s="188"/>
      <c r="W66" s="40"/>
      <c r="X66" s="41"/>
      <c r="Y66" s="41"/>
      <c r="Z66" s="188"/>
      <c r="AA66" s="186">
        <f t="shared" si="1"/>
        <v>5</v>
      </c>
    </row>
    <row r="67" spans="2:27" ht="15" customHeight="1" x14ac:dyDescent="0.35">
      <c r="B67" s="204">
        <v>63</v>
      </c>
      <c r="C67" s="112" t="s">
        <v>293</v>
      </c>
      <c r="D67" s="101" t="s">
        <v>125</v>
      </c>
      <c r="E67" s="101">
        <v>42702</v>
      </c>
      <c r="F67" s="105" t="s">
        <v>402</v>
      </c>
      <c r="G67" s="112">
        <v>2</v>
      </c>
      <c r="H67" s="101">
        <v>2</v>
      </c>
      <c r="I67" s="102">
        <v>2011</v>
      </c>
      <c r="J67" s="38">
        <f t="shared" si="0"/>
        <v>2</v>
      </c>
      <c r="K67" s="16">
        <v>1</v>
      </c>
      <c r="L67" s="15">
        <v>1</v>
      </c>
      <c r="M67" s="15"/>
      <c r="N67" s="17"/>
      <c r="O67" s="16">
        <v>1</v>
      </c>
      <c r="P67" s="15">
        <v>1</v>
      </c>
      <c r="Q67" s="15">
        <v>1</v>
      </c>
      <c r="R67" s="17"/>
      <c r="S67" s="47"/>
      <c r="T67" s="41"/>
      <c r="U67" s="41"/>
      <c r="V67" s="188"/>
      <c r="W67" s="40"/>
      <c r="X67" s="41"/>
      <c r="Y67" s="41"/>
      <c r="Z67" s="188"/>
      <c r="AA67" s="186">
        <f t="shared" si="1"/>
        <v>5</v>
      </c>
    </row>
    <row r="68" spans="2:27" ht="15" customHeight="1" x14ac:dyDescent="0.35">
      <c r="B68" s="204">
        <v>64</v>
      </c>
      <c r="C68" s="113" t="s">
        <v>433</v>
      </c>
      <c r="D68" s="103" t="s">
        <v>478</v>
      </c>
      <c r="E68" s="103">
        <v>6220</v>
      </c>
      <c r="F68" s="105" t="s">
        <v>397</v>
      </c>
      <c r="G68" s="113">
        <v>21</v>
      </c>
      <c r="H68" s="103">
        <v>9</v>
      </c>
      <c r="I68" s="104">
        <v>2009</v>
      </c>
      <c r="J68" s="38">
        <f t="shared" si="0"/>
        <v>3</v>
      </c>
      <c r="K68" s="16"/>
      <c r="L68" s="15"/>
      <c r="M68" s="15"/>
      <c r="N68" s="17"/>
      <c r="O68" s="16">
        <v>1</v>
      </c>
      <c r="P68" s="15"/>
      <c r="Q68" s="15"/>
      <c r="R68" s="17"/>
      <c r="S68" s="47">
        <v>1</v>
      </c>
      <c r="T68" s="41">
        <v>1</v>
      </c>
      <c r="U68" s="41">
        <v>1</v>
      </c>
      <c r="V68" s="188"/>
      <c r="W68" s="40">
        <v>1</v>
      </c>
      <c r="X68" s="41"/>
      <c r="Y68" s="41"/>
      <c r="Z68" s="188"/>
      <c r="AA68" s="186">
        <f t="shared" si="1"/>
        <v>5</v>
      </c>
    </row>
    <row r="69" spans="2:27" ht="15" customHeight="1" x14ac:dyDescent="0.35">
      <c r="B69" s="204">
        <v>65</v>
      </c>
      <c r="C69" s="112" t="s">
        <v>364</v>
      </c>
      <c r="D69" s="101" t="s">
        <v>365</v>
      </c>
      <c r="E69" s="101">
        <v>70633</v>
      </c>
      <c r="F69" s="105" t="s">
        <v>397</v>
      </c>
      <c r="G69" s="112">
        <v>11</v>
      </c>
      <c r="H69" s="101">
        <v>10</v>
      </c>
      <c r="I69" s="102">
        <v>2021</v>
      </c>
      <c r="J69" s="38">
        <f t="shared" ref="J69:J132" si="2">SUM(K69+O69+S69+W69)</f>
        <v>3</v>
      </c>
      <c r="K69" s="16">
        <v>1</v>
      </c>
      <c r="L69" s="15">
        <v>1</v>
      </c>
      <c r="M69" s="15">
        <v>1</v>
      </c>
      <c r="N69" s="17"/>
      <c r="O69" s="16">
        <v>1</v>
      </c>
      <c r="P69" s="15"/>
      <c r="Q69" s="15"/>
      <c r="R69" s="17"/>
      <c r="S69" s="47">
        <v>1</v>
      </c>
      <c r="T69" s="41"/>
      <c r="U69" s="41"/>
      <c r="V69" s="188"/>
      <c r="W69" s="40"/>
      <c r="X69" s="41"/>
      <c r="Y69" s="41"/>
      <c r="Z69" s="188"/>
      <c r="AA69" s="186">
        <f t="shared" ref="AA69:AA132" si="3">SUM(K69:Z69)</f>
        <v>5</v>
      </c>
    </row>
    <row r="70" spans="2:27" ht="15" customHeight="1" x14ac:dyDescent="0.35">
      <c r="B70" s="204">
        <v>66</v>
      </c>
      <c r="C70" s="113" t="s">
        <v>273</v>
      </c>
      <c r="D70" s="103" t="s">
        <v>20</v>
      </c>
      <c r="E70" s="103">
        <v>70293</v>
      </c>
      <c r="F70" s="105" t="s">
        <v>403</v>
      </c>
      <c r="G70" s="113">
        <v>29</v>
      </c>
      <c r="H70" s="103">
        <v>8</v>
      </c>
      <c r="I70" s="104">
        <v>2021</v>
      </c>
      <c r="J70" s="38">
        <f t="shared" si="2"/>
        <v>4</v>
      </c>
      <c r="K70" s="16">
        <v>1</v>
      </c>
      <c r="L70" s="15">
        <v>1</v>
      </c>
      <c r="M70" s="15"/>
      <c r="N70" s="17"/>
      <c r="O70" s="16">
        <v>1</v>
      </c>
      <c r="P70" s="15"/>
      <c r="Q70" s="15"/>
      <c r="R70" s="17"/>
      <c r="S70" s="47">
        <v>1</v>
      </c>
      <c r="T70" s="41"/>
      <c r="U70" s="41"/>
      <c r="V70" s="188"/>
      <c r="W70" s="40">
        <v>1</v>
      </c>
      <c r="X70" s="41"/>
      <c r="Y70" s="41"/>
      <c r="Z70" s="188"/>
      <c r="AA70" s="186">
        <f t="shared" si="3"/>
        <v>5</v>
      </c>
    </row>
    <row r="71" spans="2:27" ht="15" customHeight="1" x14ac:dyDescent="0.35">
      <c r="B71" s="204">
        <v>67</v>
      </c>
      <c r="C71" s="113" t="s">
        <v>616</v>
      </c>
      <c r="D71" s="103" t="s">
        <v>304</v>
      </c>
      <c r="E71" s="103">
        <v>4158</v>
      </c>
      <c r="F71" s="106" t="s">
        <v>391</v>
      </c>
      <c r="G71" s="113">
        <v>21</v>
      </c>
      <c r="H71" s="103">
        <v>9</v>
      </c>
      <c r="I71" s="104">
        <v>2009</v>
      </c>
      <c r="J71" s="38">
        <f t="shared" si="2"/>
        <v>2</v>
      </c>
      <c r="K71" s="16">
        <v>0</v>
      </c>
      <c r="L71" s="15"/>
      <c r="M71" s="15"/>
      <c r="N71" s="17"/>
      <c r="O71" s="16">
        <v>1</v>
      </c>
      <c r="P71" s="15">
        <v>1</v>
      </c>
      <c r="Q71" s="15"/>
      <c r="R71" s="17"/>
      <c r="S71" s="47"/>
      <c r="T71" s="41"/>
      <c r="U71" s="41"/>
      <c r="V71" s="188"/>
      <c r="W71" s="40">
        <v>1</v>
      </c>
      <c r="X71" s="41">
        <v>1</v>
      </c>
      <c r="Y71" s="41"/>
      <c r="Z71" s="188"/>
      <c r="AA71" s="186">
        <f t="shared" si="3"/>
        <v>4</v>
      </c>
    </row>
    <row r="72" spans="2:27" ht="15" customHeight="1" x14ac:dyDescent="0.35">
      <c r="B72" s="204">
        <v>68</v>
      </c>
      <c r="C72" s="68" t="s">
        <v>441</v>
      </c>
      <c r="D72" s="62" t="s">
        <v>442</v>
      </c>
      <c r="E72" s="62">
        <v>38796</v>
      </c>
      <c r="F72" s="100" t="s">
        <v>391</v>
      </c>
      <c r="G72" s="167">
        <v>5</v>
      </c>
      <c r="H72" s="64">
        <v>1</v>
      </c>
      <c r="I72" s="63">
        <v>2010</v>
      </c>
      <c r="J72" s="38">
        <f t="shared" si="2"/>
        <v>3</v>
      </c>
      <c r="K72" s="16"/>
      <c r="L72" s="15"/>
      <c r="M72" s="15"/>
      <c r="N72" s="17"/>
      <c r="O72" s="16">
        <v>1</v>
      </c>
      <c r="P72" s="15"/>
      <c r="Q72" s="15"/>
      <c r="R72" s="17"/>
      <c r="S72" s="47">
        <v>1</v>
      </c>
      <c r="T72" s="41"/>
      <c r="U72" s="41"/>
      <c r="V72" s="188"/>
      <c r="W72" s="40">
        <v>1</v>
      </c>
      <c r="X72" s="41">
        <v>1</v>
      </c>
      <c r="Y72" s="41"/>
      <c r="Z72" s="188"/>
      <c r="AA72" s="186">
        <f t="shared" si="3"/>
        <v>4</v>
      </c>
    </row>
    <row r="73" spans="2:27" ht="15" customHeight="1" x14ac:dyDescent="0.35">
      <c r="B73" s="205">
        <v>69</v>
      </c>
      <c r="C73" s="113" t="s">
        <v>275</v>
      </c>
      <c r="D73" s="103" t="s">
        <v>276</v>
      </c>
      <c r="E73" s="103">
        <v>68843</v>
      </c>
      <c r="F73" s="106" t="s">
        <v>391</v>
      </c>
      <c r="G73" s="113">
        <v>11</v>
      </c>
      <c r="H73" s="103">
        <v>1</v>
      </c>
      <c r="I73" s="104">
        <v>2021</v>
      </c>
      <c r="J73" s="38">
        <f t="shared" si="2"/>
        <v>4</v>
      </c>
      <c r="K73" s="16">
        <v>1</v>
      </c>
      <c r="L73" s="15"/>
      <c r="M73" s="15"/>
      <c r="N73" s="17"/>
      <c r="O73" s="16">
        <v>1</v>
      </c>
      <c r="P73" s="15"/>
      <c r="Q73" s="15"/>
      <c r="R73" s="17"/>
      <c r="S73" s="47">
        <v>1</v>
      </c>
      <c r="T73" s="41"/>
      <c r="U73" s="41"/>
      <c r="V73" s="188"/>
      <c r="W73" s="40">
        <v>1</v>
      </c>
      <c r="X73" s="41"/>
      <c r="Y73" s="41"/>
      <c r="Z73" s="188"/>
      <c r="AA73" s="186">
        <f t="shared" si="3"/>
        <v>4</v>
      </c>
    </row>
    <row r="74" spans="2:27" ht="15" customHeight="1" x14ac:dyDescent="0.35">
      <c r="B74" s="204">
        <v>70</v>
      </c>
      <c r="C74" s="113" t="s">
        <v>195</v>
      </c>
      <c r="D74" s="103" t="s">
        <v>347</v>
      </c>
      <c r="E74" s="103">
        <v>28789</v>
      </c>
      <c r="F74" s="105" t="s">
        <v>392</v>
      </c>
      <c r="G74" s="113">
        <v>21</v>
      </c>
      <c r="H74" s="103">
        <v>9</v>
      </c>
      <c r="I74" s="104">
        <v>2009</v>
      </c>
      <c r="J74" s="38">
        <f t="shared" si="2"/>
        <v>4</v>
      </c>
      <c r="K74" s="16">
        <v>1</v>
      </c>
      <c r="L74" s="15"/>
      <c r="M74" s="15"/>
      <c r="N74" s="17"/>
      <c r="O74" s="16">
        <v>1</v>
      </c>
      <c r="P74" s="15"/>
      <c r="Q74" s="15"/>
      <c r="R74" s="17"/>
      <c r="S74" s="47">
        <v>1</v>
      </c>
      <c r="T74" s="41"/>
      <c r="U74" s="41"/>
      <c r="V74" s="188"/>
      <c r="W74" s="40">
        <v>1</v>
      </c>
      <c r="X74" s="41"/>
      <c r="Y74" s="41"/>
      <c r="Z74" s="188"/>
      <c r="AA74" s="186">
        <f t="shared" si="3"/>
        <v>4</v>
      </c>
    </row>
    <row r="75" spans="2:27" ht="15" customHeight="1" x14ac:dyDescent="0.35">
      <c r="B75" s="204">
        <v>71</v>
      </c>
      <c r="C75" s="113" t="s">
        <v>219</v>
      </c>
      <c r="D75" s="103" t="s">
        <v>335</v>
      </c>
      <c r="E75" s="103">
        <v>57807</v>
      </c>
      <c r="F75" s="105" t="s">
        <v>392</v>
      </c>
      <c r="G75" s="113">
        <v>11</v>
      </c>
      <c r="H75" s="103">
        <v>3</v>
      </c>
      <c r="I75" s="104">
        <v>2016</v>
      </c>
      <c r="J75" s="38">
        <f t="shared" si="2"/>
        <v>4</v>
      </c>
      <c r="K75" s="16">
        <v>1</v>
      </c>
      <c r="L75" s="15"/>
      <c r="M75" s="15"/>
      <c r="N75" s="17"/>
      <c r="O75" s="16">
        <v>1</v>
      </c>
      <c r="P75" s="15"/>
      <c r="Q75" s="15"/>
      <c r="R75" s="17"/>
      <c r="S75" s="47">
        <v>1</v>
      </c>
      <c r="T75" s="41"/>
      <c r="U75" s="41"/>
      <c r="V75" s="188"/>
      <c r="W75" s="40">
        <v>1</v>
      </c>
      <c r="X75" s="41"/>
      <c r="Y75" s="41"/>
      <c r="Z75" s="188"/>
      <c r="AA75" s="186">
        <f t="shared" si="3"/>
        <v>4</v>
      </c>
    </row>
    <row r="76" spans="2:27" ht="15" customHeight="1" x14ac:dyDescent="0.35">
      <c r="B76" s="204">
        <v>72</v>
      </c>
      <c r="C76" s="112" t="s">
        <v>311</v>
      </c>
      <c r="D76" s="101" t="s">
        <v>119</v>
      </c>
      <c r="E76" s="101">
        <v>75418</v>
      </c>
      <c r="F76" s="105" t="s">
        <v>392</v>
      </c>
      <c r="G76" s="112">
        <v>10</v>
      </c>
      <c r="H76" s="101">
        <v>5</v>
      </c>
      <c r="I76" s="102">
        <v>2023</v>
      </c>
      <c r="J76" s="38">
        <f t="shared" si="2"/>
        <v>4</v>
      </c>
      <c r="K76" s="16">
        <v>1</v>
      </c>
      <c r="L76" s="15"/>
      <c r="M76" s="15"/>
      <c r="N76" s="17"/>
      <c r="O76" s="16">
        <v>1</v>
      </c>
      <c r="P76" s="15"/>
      <c r="Q76" s="15"/>
      <c r="R76" s="17"/>
      <c r="S76" s="47">
        <v>1</v>
      </c>
      <c r="T76" s="41"/>
      <c r="U76" s="41"/>
      <c r="V76" s="188"/>
      <c r="W76" s="40">
        <v>1</v>
      </c>
      <c r="X76" s="41"/>
      <c r="Y76" s="41"/>
      <c r="Z76" s="188"/>
      <c r="AA76" s="186">
        <f t="shared" si="3"/>
        <v>4</v>
      </c>
    </row>
    <row r="77" spans="2:27" ht="15" customHeight="1" x14ac:dyDescent="0.35">
      <c r="B77" s="204">
        <v>73</v>
      </c>
      <c r="C77" s="79" t="s">
        <v>182</v>
      </c>
      <c r="D77" s="78" t="s">
        <v>602</v>
      </c>
      <c r="E77" s="78">
        <v>78352</v>
      </c>
      <c r="F77" s="81" t="s">
        <v>392</v>
      </c>
      <c r="G77" s="79">
        <v>26</v>
      </c>
      <c r="H77" s="78">
        <v>5</v>
      </c>
      <c r="I77" s="89">
        <v>2024</v>
      </c>
      <c r="J77" s="38">
        <f t="shared" si="2"/>
        <v>4</v>
      </c>
      <c r="K77" s="16">
        <v>1</v>
      </c>
      <c r="L77" s="15"/>
      <c r="M77" s="15"/>
      <c r="N77" s="17"/>
      <c r="O77" s="16">
        <v>1</v>
      </c>
      <c r="P77" s="15"/>
      <c r="Q77" s="15"/>
      <c r="R77" s="17"/>
      <c r="S77" s="47">
        <v>1</v>
      </c>
      <c r="T77" s="41"/>
      <c r="U77" s="41"/>
      <c r="V77" s="188"/>
      <c r="W77" s="40">
        <v>1</v>
      </c>
      <c r="X77" s="41"/>
      <c r="Y77" s="41"/>
      <c r="Z77" s="188"/>
      <c r="AA77" s="186">
        <f t="shared" si="3"/>
        <v>4</v>
      </c>
    </row>
    <row r="78" spans="2:27" ht="15" customHeight="1" x14ac:dyDescent="0.35">
      <c r="B78" s="204">
        <v>74</v>
      </c>
      <c r="C78" s="79" t="s">
        <v>184</v>
      </c>
      <c r="D78" s="78" t="s">
        <v>598</v>
      </c>
      <c r="E78" s="78">
        <v>77458</v>
      </c>
      <c r="F78" s="81" t="s">
        <v>392</v>
      </c>
      <c r="G78" s="79">
        <v>10</v>
      </c>
      <c r="H78" s="78">
        <v>2</v>
      </c>
      <c r="I78" s="89">
        <v>2024</v>
      </c>
      <c r="J78" s="38">
        <f t="shared" si="2"/>
        <v>4</v>
      </c>
      <c r="K78" s="16">
        <v>1</v>
      </c>
      <c r="L78" s="15"/>
      <c r="M78" s="15"/>
      <c r="N78" s="17"/>
      <c r="O78" s="16">
        <v>1</v>
      </c>
      <c r="P78" s="15"/>
      <c r="Q78" s="15"/>
      <c r="R78" s="17"/>
      <c r="S78" s="47">
        <v>1</v>
      </c>
      <c r="T78" s="41"/>
      <c r="U78" s="41"/>
      <c r="V78" s="188"/>
      <c r="W78" s="40">
        <v>1</v>
      </c>
      <c r="X78" s="41"/>
      <c r="Y78" s="41"/>
      <c r="Z78" s="188"/>
      <c r="AA78" s="186">
        <f t="shared" si="3"/>
        <v>4</v>
      </c>
    </row>
    <row r="79" spans="2:27" ht="15" customHeight="1" x14ac:dyDescent="0.35">
      <c r="B79" s="204">
        <v>75</v>
      </c>
      <c r="C79" s="112" t="s">
        <v>650</v>
      </c>
      <c r="D79" s="101" t="s">
        <v>63</v>
      </c>
      <c r="E79" s="101">
        <v>6982</v>
      </c>
      <c r="F79" s="106" t="s">
        <v>398</v>
      </c>
      <c r="G79" s="112">
        <v>21</v>
      </c>
      <c r="H79" s="101">
        <v>9</v>
      </c>
      <c r="I79" s="102">
        <v>2009</v>
      </c>
      <c r="J79" s="38">
        <f t="shared" si="2"/>
        <v>3</v>
      </c>
      <c r="K79" s="16">
        <v>1</v>
      </c>
      <c r="L79" s="15">
        <v>1</v>
      </c>
      <c r="M79" s="15"/>
      <c r="N79" s="17"/>
      <c r="O79" s="16">
        <v>1</v>
      </c>
      <c r="P79" s="15"/>
      <c r="Q79" s="15"/>
      <c r="R79" s="17"/>
      <c r="S79" s="47">
        <v>1</v>
      </c>
      <c r="T79" s="41"/>
      <c r="U79" s="41"/>
      <c r="V79" s="188"/>
      <c r="W79" s="40"/>
      <c r="X79" s="41"/>
      <c r="Y79" s="41"/>
      <c r="Z79" s="188"/>
      <c r="AA79" s="186">
        <f t="shared" si="3"/>
        <v>4</v>
      </c>
    </row>
    <row r="80" spans="2:27" ht="15" customHeight="1" x14ac:dyDescent="0.35">
      <c r="B80" s="204">
        <v>76</v>
      </c>
      <c r="C80" s="113" t="s">
        <v>278</v>
      </c>
      <c r="D80" s="103" t="s">
        <v>331</v>
      </c>
      <c r="E80" s="103">
        <v>28890</v>
      </c>
      <c r="F80" s="106" t="s">
        <v>398</v>
      </c>
      <c r="G80" s="113">
        <v>21</v>
      </c>
      <c r="H80" s="103">
        <v>9</v>
      </c>
      <c r="I80" s="104">
        <v>2009</v>
      </c>
      <c r="J80" s="38">
        <f t="shared" si="2"/>
        <v>3</v>
      </c>
      <c r="K80" s="16">
        <v>1</v>
      </c>
      <c r="L80" s="15">
        <v>1</v>
      </c>
      <c r="M80" s="15"/>
      <c r="N80" s="17"/>
      <c r="O80" s="16">
        <v>1</v>
      </c>
      <c r="P80" s="15"/>
      <c r="Q80" s="15"/>
      <c r="R80" s="17"/>
      <c r="S80" s="47">
        <v>1</v>
      </c>
      <c r="T80" s="41"/>
      <c r="U80" s="41"/>
      <c r="V80" s="188"/>
      <c r="W80" s="40"/>
      <c r="X80" s="41"/>
      <c r="Y80" s="41"/>
      <c r="Z80" s="188"/>
      <c r="AA80" s="186">
        <f t="shared" si="3"/>
        <v>4</v>
      </c>
    </row>
    <row r="81" spans="2:27" ht="15" customHeight="1" x14ac:dyDescent="0.35">
      <c r="B81" s="205">
        <v>77</v>
      </c>
      <c r="C81" s="113" t="s">
        <v>647</v>
      </c>
      <c r="D81" s="103" t="s">
        <v>185</v>
      </c>
      <c r="E81" s="103">
        <v>59417</v>
      </c>
      <c r="F81" s="106" t="s">
        <v>398</v>
      </c>
      <c r="G81" s="113">
        <v>9</v>
      </c>
      <c r="H81" s="103">
        <v>11</v>
      </c>
      <c r="I81" s="104">
        <v>2016</v>
      </c>
      <c r="J81" s="38">
        <f t="shared" si="2"/>
        <v>3</v>
      </c>
      <c r="K81" s="16">
        <v>1</v>
      </c>
      <c r="L81" s="15"/>
      <c r="M81" s="15"/>
      <c r="N81" s="17"/>
      <c r="O81" s="16">
        <v>1</v>
      </c>
      <c r="P81" s="15"/>
      <c r="Q81" s="15"/>
      <c r="R81" s="17"/>
      <c r="S81" s="47"/>
      <c r="T81" s="41"/>
      <c r="U81" s="41"/>
      <c r="V81" s="188"/>
      <c r="W81" s="40">
        <v>1</v>
      </c>
      <c r="X81" s="41">
        <v>1</v>
      </c>
      <c r="Y81" s="41"/>
      <c r="Z81" s="188"/>
      <c r="AA81" s="186">
        <f t="shared" si="3"/>
        <v>4</v>
      </c>
    </row>
    <row r="82" spans="2:27" ht="15" customHeight="1" x14ac:dyDescent="0.35">
      <c r="B82" s="204">
        <v>78</v>
      </c>
      <c r="C82" s="113" t="s">
        <v>241</v>
      </c>
      <c r="D82" s="103" t="s">
        <v>283</v>
      </c>
      <c r="E82" s="103">
        <v>73619</v>
      </c>
      <c r="F82" s="105" t="s">
        <v>427</v>
      </c>
      <c r="G82" s="113">
        <v>24</v>
      </c>
      <c r="H82" s="103">
        <v>10</v>
      </c>
      <c r="I82" s="104">
        <v>2022</v>
      </c>
      <c r="J82" s="38">
        <f t="shared" si="2"/>
        <v>2</v>
      </c>
      <c r="K82" s="16">
        <v>1</v>
      </c>
      <c r="L82" s="15"/>
      <c r="M82" s="15"/>
      <c r="N82" s="17"/>
      <c r="O82" s="16">
        <v>1</v>
      </c>
      <c r="P82" s="15">
        <v>1</v>
      </c>
      <c r="Q82" s="15">
        <v>1</v>
      </c>
      <c r="R82" s="17"/>
      <c r="S82" s="47"/>
      <c r="T82" s="41"/>
      <c r="U82" s="41"/>
      <c r="V82" s="188"/>
      <c r="W82" s="40"/>
      <c r="X82" s="41"/>
      <c r="Y82" s="41"/>
      <c r="Z82" s="188"/>
      <c r="AA82" s="186">
        <f t="shared" si="3"/>
        <v>4</v>
      </c>
    </row>
    <row r="83" spans="2:27" ht="15" customHeight="1" x14ac:dyDescent="0.35">
      <c r="B83" s="204">
        <v>79</v>
      </c>
      <c r="C83" s="80" t="s">
        <v>369</v>
      </c>
      <c r="D83" s="77" t="s">
        <v>204</v>
      </c>
      <c r="E83" s="77">
        <v>79279</v>
      </c>
      <c r="F83" s="81" t="s">
        <v>395</v>
      </c>
      <c r="G83" s="80">
        <v>25</v>
      </c>
      <c r="H83" s="77">
        <v>10</v>
      </c>
      <c r="I83" s="90">
        <v>2024</v>
      </c>
      <c r="J83" s="38">
        <f t="shared" si="2"/>
        <v>2</v>
      </c>
      <c r="K83" s="16">
        <v>1</v>
      </c>
      <c r="L83" s="15">
        <v>1</v>
      </c>
      <c r="M83" s="15">
        <v>1</v>
      </c>
      <c r="N83" s="17"/>
      <c r="O83" s="16"/>
      <c r="P83" s="15"/>
      <c r="Q83" s="15"/>
      <c r="R83" s="17"/>
      <c r="S83" s="47"/>
      <c r="T83" s="41"/>
      <c r="U83" s="41"/>
      <c r="V83" s="188"/>
      <c r="W83" s="40">
        <v>1</v>
      </c>
      <c r="X83" s="41"/>
      <c r="Y83" s="41"/>
      <c r="Z83" s="188"/>
      <c r="AA83" s="186">
        <f t="shared" si="3"/>
        <v>4</v>
      </c>
    </row>
    <row r="84" spans="2:27" ht="15" customHeight="1" x14ac:dyDescent="0.35">
      <c r="B84" s="204">
        <v>80</v>
      </c>
      <c r="C84" s="113" t="s">
        <v>268</v>
      </c>
      <c r="D84" s="103" t="s">
        <v>236</v>
      </c>
      <c r="E84" s="103">
        <v>56402</v>
      </c>
      <c r="F84" s="106" t="s">
        <v>399</v>
      </c>
      <c r="G84" s="113">
        <v>28</v>
      </c>
      <c r="H84" s="103">
        <v>9</v>
      </c>
      <c r="I84" s="104">
        <v>2015</v>
      </c>
      <c r="J84" s="38">
        <f t="shared" si="2"/>
        <v>3</v>
      </c>
      <c r="K84" s="16">
        <v>1</v>
      </c>
      <c r="L84" s="15">
        <v>1</v>
      </c>
      <c r="M84" s="15"/>
      <c r="N84" s="17"/>
      <c r="O84" s="16"/>
      <c r="P84" s="15"/>
      <c r="Q84" s="15"/>
      <c r="R84" s="17"/>
      <c r="S84" s="47">
        <v>1</v>
      </c>
      <c r="T84" s="41"/>
      <c r="U84" s="41"/>
      <c r="V84" s="188"/>
      <c r="W84" s="40">
        <v>1</v>
      </c>
      <c r="X84" s="41"/>
      <c r="Y84" s="41"/>
      <c r="Z84" s="188"/>
      <c r="AA84" s="186">
        <f t="shared" si="3"/>
        <v>4</v>
      </c>
    </row>
    <row r="85" spans="2:27" ht="15" customHeight="1" x14ac:dyDescent="0.35">
      <c r="B85" s="204">
        <v>81</v>
      </c>
      <c r="C85" s="112" t="s">
        <v>201</v>
      </c>
      <c r="D85" s="101" t="s">
        <v>247</v>
      </c>
      <c r="E85" s="101">
        <v>73375</v>
      </c>
      <c r="F85" s="105" t="s">
        <v>394</v>
      </c>
      <c r="G85" s="112">
        <v>28</v>
      </c>
      <c r="H85" s="101">
        <v>9</v>
      </c>
      <c r="I85" s="102">
        <v>2022</v>
      </c>
      <c r="J85" s="38">
        <f t="shared" si="2"/>
        <v>3</v>
      </c>
      <c r="K85" s="16">
        <v>1</v>
      </c>
      <c r="L85" s="15"/>
      <c r="M85" s="15"/>
      <c r="N85" s="17"/>
      <c r="O85" s="16">
        <v>1</v>
      </c>
      <c r="P85" s="15">
        <v>1</v>
      </c>
      <c r="Q85" s="15"/>
      <c r="R85" s="17"/>
      <c r="S85" s="47">
        <v>1</v>
      </c>
      <c r="T85" s="41"/>
      <c r="U85" s="41"/>
      <c r="V85" s="188"/>
      <c r="W85" s="40"/>
      <c r="X85" s="41"/>
      <c r="Y85" s="41"/>
      <c r="Z85" s="188"/>
      <c r="AA85" s="186">
        <f t="shared" si="3"/>
        <v>4</v>
      </c>
    </row>
    <row r="86" spans="2:27" ht="15" customHeight="1" x14ac:dyDescent="0.35">
      <c r="B86" s="204">
        <v>82</v>
      </c>
      <c r="C86" s="79" t="s">
        <v>296</v>
      </c>
      <c r="D86" s="78" t="s">
        <v>530</v>
      </c>
      <c r="E86" s="78">
        <v>81895</v>
      </c>
      <c r="F86" s="81" t="s">
        <v>394</v>
      </c>
      <c r="G86" s="79">
        <v>1</v>
      </c>
      <c r="H86" s="78">
        <v>11</v>
      </c>
      <c r="I86" s="89">
        <v>2025</v>
      </c>
      <c r="J86" s="38">
        <f t="shared" si="2"/>
        <v>2</v>
      </c>
      <c r="K86" s="16"/>
      <c r="L86" s="15"/>
      <c r="M86" s="15"/>
      <c r="N86" s="17"/>
      <c r="O86" s="16"/>
      <c r="P86" s="15"/>
      <c r="Q86" s="15"/>
      <c r="R86" s="17"/>
      <c r="S86" s="85">
        <v>1</v>
      </c>
      <c r="T86" s="20">
        <v>1</v>
      </c>
      <c r="U86" s="20">
        <v>1</v>
      </c>
      <c r="V86" s="189"/>
      <c r="W86" s="40">
        <v>1</v>
      </c>
      <c r="X86" s="41"/>
      <c r="Y86" s="41"/>
      <c r="Z86" s="188"/>
      <c r="AA86" s="186">
        <f t="shared" si="3"/>
        <v>4</v>
      </c>
    </row>
    <row r="87" spans="2:27" ht="15" customHeight="1" x14ac:dyDescent="0.35">
      <c r="B87" s="204">
        <v>83</v>
      </c>
      <c r="C87" s="69" t="s">
        <v>290</v>
      </c>
      <c r="D87" s="66" t="s">
        <v>376</v>
      </c>
      <c r="E87" s="64">
        <v>40852</v>
      </c>
      <c r="F87" s="100" t="s">
        <v>400</v>
      </c>
      <c r="G87" s="167">
        <v>27</v>
      </c>
      <c r="H87" s="64">
        <v>9</v>
      </c>
      <c r="I87" s="63">
        <v>2010</v>
      </c>
      <c r="J87" s="38">
        <f t="shared" si="2"/>
        <v>3</v>
      </c>
      <c r="K87" s="16">
        <v>1</v>
      </c>
      <c r="L87" s="15"/>
      <c r="M87" s="15"/>
      <c r="N87" s="17"/>
      <c r="O87" s="16"/>
      <c r="P87" s="15"/>
      <c r="Q87" s="15"/>
      <c r="R87" s="17"/>
      <c r="S87" s="47">
        <v>1</v>
      </c>
      <c r="T87" s="41"/>
      <c r="U87" s="41"/>
      <c r="V87" s="188"/>
      <c r="W87" s="40">
        <v>1</v>
      </c>
      <c r="X87" s="41">
        <v>1</v>
      </c>
      <c r="Y87" s="41"/>
      <c r="Z87" s="188"/>
      <c r="AA87" s="186">
        <f t="shared" si="3"/>
        <v>4</v>
      </c>
    </row>
    <row r="88" spans="2:27" ht="15" customHeight="1" x14ac:dyDescent="0.35">
      <c r="B88" s="204">
        <v>84</v>
      </c>
      <c r="C88" s="80" t="s">
        <v>229</v>
      </c>
      <c r="D88" s="77" t="s">
        <v>230</v>
      </c>
      <c r="E88" s="77">
        <v>910065</v>
      </c>
      <c r="F88" s="82" t="s">
        <v>400</v>
      </c>
      <c r="G88" s="80">
        <v>17</v>
      </c>
      <c r="H88" s="77">
        <v>7</v>
      </c>
      <c r="I88" s="90">
        <v>2024</v>
      </c>
      <c r="J88" s="38">
        <f t="shared" si="2"/>
        <v>4</v>
      </c>
      <c r="K88" s="16">
        <v>1</v>
      </c>
      <c r="L88" s="15"/>
      <c r="M88" s="15"/>
      <c r="N88" s="17"/>
      <c r="O88" s="16">
        <v>1</v>
      </c>
      <c r="P88" s="15"/>
      <c r="Q88" s="15"/>
      <c r="R88" s="17"/>
      <c r="S88" s="47">
        <v>1</v>
      </c>
      <c r="T88" s="41"/>
      <c r="U88" s="41"/>
      <c r="V88" s="188"/>
      <c r="W88" s="40">
        <v>1</v>
      </c>
      <c r="X88" s="41"/>
      <c r="Y88" s="41"/>
      <c r="Z88" s="188"/>
      <c r="AA88" s="186">
        <f t="shared" si="3"/>
        <v>4</v>
      </c>
    </row>
    <row r="89" spans="2:27" ht="15" customHeight="1" x14ac:dyDescent="0.35">
      <c r="B89" s="205">
        <v>85</v>
      </c>
      <c r="C89" s="79" t="s">
        <v>235</v>
      </c>
      <c r="D89" s="78" t="s">
        <v>177</v>
      </c>
      <c r="E89" s="78">
        <v>77431</v>
      </c>
      <c r="F89" s="82" t="s">
        <v>400</v>
      </c>
      <c r="G89" s="79">
        <v>7</v>
      </c>
      <c r="H89" s="78">
        <v>2</v>
      </c>
      <c r="I89" s="89">
        <v>2024</v>
      </c>
      <c r="J89" s="38">
        <f t="shared" si="2"/>
        <v>4</v>
      </c>
      <c r="K89" s="16">
        <v>1</v>
      </c>
      <c r="L89" s="15"/>
      <c r="M89" s="15"/>
      <c r="N89" s="17"/>
      <c r="O89" s="16">
        <v>1</v>
      </c>
      <c r="P89" s="15"/>
      <c r="Q89" s="15"/>
      <c r="R89" s="17"/>
      <c r="S89" s="47">
        <v>1</v>
      </c>
      <c r="T89" s="41"/>
      <c r="U89" s="41"/>
      <c r="V89" s="188"/>
      <c r="W89" s="40">
        <v>1</v>
      </c>
      <c r="X89" s="41"/>
      <c r="Y89" s="41"/>
      <c r="Z89" s="188"/>
      <c r="AA89" s="186">
        <f t="shared" si="3"/>
        <v>4</v>
      </c>
    </row>
    <row r="90" spans="2:27" ht="15" customHeight="1" x14ac:dyDescent="0.35">
      <c r="B90" s="204">
        <v>86</v>
      </c>
      <c r="C90" s="113" t="s">
        <v>653</v>
      </c>
      <c r="D90" s="103" t="s">
        <v>469</v>
      </c>
      <c r="E90" s="103">
        <v>68021</v>
      </c>
      <c r="F90" s="105" t="s">
        <v>402</v>
      </c>
      <c r="G90" s="113">
        <v>22</v>
      </c>
      <c r="H90" s="103">
        <v>7</v>
      </c>
      <c r="I90" s="104">
        <v>2020</v>
      </c>
      <c r="J90" s="38">
        <f t="shared" si="2"/>
        <v>2</v>
      </c>
      <c r="K90" s="16"/>
      <c r="L90" s="15"/>
      <c r="M90" s="15"/>
      <c r="N90" s="17"/>
      <c r="O90" s="16">
        <v>1</v>
      </c>
      <c r="P90" s="15">
        <v>1</v>
      </c>
      <c r="Q90" s="15">
        <v>1</v>
      </c>
      <c r="R90" s="17"/>
      <c r="S90" s="47">
        <v>1</v>
      </c>
      <c r="T90" s="41"/>
      <c r="U90" s="41"/>
      <c r="V90" s="188"/>
      <c r="W90" s="40"/>
      <c r="X90" s="41"/>
      <c r="Y90" s="41"/>
      <c r="Z90" s="188"/>
      <c r="AA90" s="186">
        <f t="shared" si="3"/>
        <v>4</v>
      </c>
    </row>
    <row r="91" spans="2:27" ht="15" customHeight="1" x14ac:dyDescent="0.35">
      <c r="B91" s="204">
        <v>87</v>
      </c>
      <c r="C91" s="112" t="s">
        <v>282</v>
      </c>
      <c r="D91" s="101" t="s">
        <v>468</v>
      </c>
      <c r="E91" s="101">
        <v>68625</v>
      </c>
      <c r="F91" s="105" t="s">
        <v>402</v>
      </c>
      <c r="G91" s="112">
        <v>8</v>
      </c>
      <c r="H91" s="101">
        <v>12</v>
      </c>
      <c r="I91" s="102">
        <v>2020</v>
      </c>
      <c r="J91" s="38">
        <f t="shared" si="2"/>
        <v>2</v>
      </c>
      <c r="K91" s="16"/>
      <c r="L91" s="15"/>
      <c r="M91" s="15"/>
      <c r="N91" s="17"/>
      <c r="O91" s="16">
        <v>1</v>
      </c>
      <c r="P91" s="15">
        <v>1</v>
      </c>
      <c r="Q91" s="15">
        <v>1</v>
      </c>
      <c r="R91" s="17"/>
      <c r="S91" s="47">
        <v>1</v>
      </c>
      <c r="T91" s="41"/>
      <c r="U91" s="41"/>
      <c r="V91" s="188"/>
      <c r="W91" s="40"/>
      <c r="X91" s="41"/>
      <c r="Y91" s="41"/>
      <c r="Z91" s="188"/>
      <c r="AA91" s="186">
        <f t="shared" si="3"/>
        <v>4</v>
      </c>
    </row>
    <row r="92" spans="2:27" ht="15" customHeight="1" x14ac:dyDescent="0.35">
      <c r="B92" s="204">
        <v>88</v>
      </c>
      <c r="C92" s="113" t="s">
        <v>326</v>
      </c>
      <c r="D92" s="103" t="s">
        <v>327</v>
      </c>
      <c r="E92" s="103">
        <v>28996</v>
      </c>
      <c r="F92" s="105" t="s">
        <v>396</v>
      </c>
      <c r="G92" s="113">
        <v>21</v>
      </c>
      <c r="H92" s="103">
        <v>9</v>
      </c>
      <c r="I92" s="104">
        <v>2009</v>
      </c>
      <c r="J92" s="38">
        <f t="shared" si="2"/>
        <v>3</v>
      </c>
      <c r="K92" s="16">
        <v>1</v>
      </c>
      <c r="L92" s="15">
        <v>1</v>
      </c>
      <c r="M92" s="15"/>
      <c r="N92" s="17"/>
      <c r="O92" s="16">
        <v>1</v>
      </c>
      <c r="P92" s="15"/>
      <c r="Q92" s="15"/>
      <c r="R92" s="17"/>
      <c r="S92" s="47"/>
      <c r="T92" s="41"/>
      <c r="U92" s="41"/>
      <c r="V92" s="188"/>
      <c r="W92" s="40">
        <v>1</v>
      </c>
      <c r="X92" s="41"/>
      <c r="Y92" s="41"/>
      <c r="Z92" s="188"/>
      <c r="AA92" s="186">
        <f t="shared" si="3"/>
        <v>4</v>
      </c>
    </row>
    <row r="93" spans="2:27" ht="15" customHeight="1" x14ac:dyDescent="0.35">
      <c r="B93" s="204">
        <v>89</v>
      </c>
      <c r="C93" s="112" t="s">
        <v>654</v>
      </c>
      <c r="D93" s="101" t="s">
        <v>470</v>
      </c>
      <c r="E93" s="101">
        <v>3728</v>
      </c>
      <c r="F93" s="105" t="s">
        <v>396</v>
      </c>
      <c r="G93" s="112">
        <v>21</v>
      </c>
      <c r="H93" s="101">
        <v>9</v>
      </c>
      <c r="I93" s="102">
        <v>2009</v>
      </c>
      <c r="J93" s="38">
        <f t="shared" si="2"/>
        <v>3</v>
      </c>
      <c r="K93" s="16"/>
      <c r="L93" s="15"/>
      <c r="M93" s="15"/>
      <c r="N93" s="17"/>
      <c r="O93" s="16">
        <v>1</v>
      </c>
      <c r="P93" s="15"/>
      <c r="Q93" s="15"/>
      <c r="R93" s="17"/>
      <c r="S93" s="47">
        <v>1</v>
      </c>
      <c r="T93" s="41">
        <v>1</v>
      </c>
      <c r="U93" s="41"/>
      <c r="V93" s="188"/>
      <c r="W93" s="40">
        <v>1</v>
      </c>
      <c r="X93" s="41"/>
      <c r="Y93" s="41"/>
      <c r="Z93" s="188"/>
      <c r="AA93" s="186">
        <f t="shared" si="3"/>
        <v>4</v>
      </c>
    </row>
    <row r="94" spans="2:27" ht="15" customHeight="1" x14ac:dyDescent="0.35">
      <c r="B94" s="204">
        <v>90</v>
      </c>
      <c r="C94" s="112" t="s">
        <v>316</v>
      </c>
      <c r="D94" s="101" t="s">
        <v>86</v>
      </c>
      <c r="E94" s="101">
        <v>60890</v>
      </c>
      <c r="F94" s="105" t="s">
        <v>397</v>
      </c>
      <c r="G94" s="112">
        <v>8</v>
      </c>
      <c r="H94" s="101">
        <v>5</v>
      </c>
      <c r="I94" s="102">
        <v>2017</v>
      </c>
      <c r="J94" s="38">
        <f t="shared" si="2"/>
        <v>3</v>
      </c>
      <c r="K94" s="16">
        <v>1</v>
      </c>
      <c r="L94" s="15"/>
      <c r="M94" s="15"/>
      <c r="N94" s="17"/>
      <c r="O94" s="16">
        <v>1</v>
      </c>
      <c r="P94" s="15"/>
      <c r="Q94" s="15"/>
      <c r="R94" s="17"/>
      <c r="S94" s="47"/>
      <c r="T94" s="41"/>
      <c r="U94" s="41"/>
      <c r="V94" s="188"/>
      <c r="W94" s="40">
        <v>1</v>
      </c>
      <c r="X94" s="41">
        <v>1</v>
      </c>
      <c r="Y94" s="41"/>
      <c r="Z94" s="188"/>
      <c r="AA94" s="186">
        <f t="shared" si="3"/>
        <v>4</v>
      </c>
    </row>
    <row r="95" spans="2:27" ht="15" customHeight="1" x14ac:dyDescent="0.35">
      <c r="B95" s="204">
        <v>91</v>
      </c>
      <c r="C95" s="113" t="s">
        <v>195</v>
      </c>
      <c r="D95" s="103" t="s">
        <v>98</v>
      </c>
      <c r="E95" s="103">
        <v>72796</v>
      </c>
      <c r="F95" s="105" t="s">
        <v>397</v>
      </c>
      <c r="G95" s="113">
        <v>15</v>
      </c>
      <c r="H95" s="103">
        <v>7</v>
      </c>
      <c r="I95" s="104">
        <v>2022</v>
      </c>
      <c r="J95" s="38">
        <f t="shared" si="2"/>
        <v>4</v>
      </c>
      <c r="K95" s="16">
        <v>1</v>
      </c>
      <c r="L95" s="15"/>
      <c r="M95" s="15"/>
      <c r="N95" s="17"/>
      <c r="O95" s="16">
        <v>1</v>
      </c>
      <c r="P95" s="15"/>
      <c r="Q95" s="15"/>
      <c r="R95" s="17"/>
      <c r="S95" s="47">
        <v>1</v>
      </c>
      <c r="T95" s="41"/>
      <c r="U95" s="41"/>
      <c r="V95" s="188"/>
      <c r="W95" s="40">
        <v>1</v>
      </c>
      <c r="X95" s="41"/>
      <c r="Y95" s="41"/>
      <c r="Z95" s="188"/>
      <c r="AA95" s="186">
        <f t="shared" si="3"/>
        <v>4</v>
      </c>
    </row>
    <row r="96" spans="2:27" ht="15" customHeight="1" x14ac:dyDescent="0.35">
      <c r="B96" s="204">
        <v>92</v>
      </c>
      <c r="C96" s="112" t="s">
        <v>387</v>
      </c>
      <c r="D96" s="101" t="s">
        <v>20</v>
      </c>
      <c r="E96" s="101">
        <v>57908</v>
      </c>
      <c r="F96" s="105" t="s">
        <v>403</v>
      </c>
      <c r="G96" s="112">
        <v>31</v>
      </c>
      <c r="H96" s="101">
        <v>3</v>
      </c>
      <c r="I96" s="102">
        <v>2016</v>
      </c>
      <c r="J96" s="38">
        <f t="shared" si="2"/>
        <v>3</v>
      </c>
      <c r="K96" s="16">
        <v>1</v>
      </c>
      <c r="L96" s="15">
        <v>1</v>
      </c>
      <c r="M96" s="15"/>
      <c r="N96" s="17"/>
      <c r="O96" s="16">
        <v>1</v>
      </c>
      <c r="P96" s="15"/>
      <c r="Q96" s="15"/>
      <c r="R96" s="17"/>
      <c r="S96" s="47"/>
      <c r="T96" s="41"/>
      <c r="U96" s="41"/>
      <c r="V96" s="188"/>
      <c r="W96" s="40">
        <v>1</v>
      </c>
      <c r="X96" s="41"/>
      <c r="Y96" s="41"/>
      <c r="Z96" s="188"/>
      <c r="AA96" s="186">
        <f t="shared" si="3"/>
        <v>4</v>
      </c>
    </row>
    <row r="97" spans="2:27" ht="15" customHeight="1" x14ac:dyDescent="0.35">
      <c r="B97" s="205">
        <v>93</v>
      </c>
      <c r="C97" s="113" t="s">
        <v>438</v>
      </c>
      <c r="D97" s="103" t="s">
        <v>439</v>
      </c>
      <c r="E97" s="103">
        <v>46949</v>
      </c>
      <c r="F97" s="106" t="s">
        <v>391</v>
      </c>
      <c r="G97" s="113">
        <v>20</v>
      </c>
      <c r="H97" s="103">
        <v>6</v>
      </c>
      <c r="I97" s="104">
        <v>2012</v>
      </c>
      <c r="J97" s="38">
        <f t="shared" si="2"/>
        <v>2</v>
      </c>
      <c r="K97" s="16"/>
      <c r="L97" s="15"/>
      <c r="M97" s="15"/>
      <c r="N97" s="17"/>
      <c r="O97" s="16">
        <v>1</v>
      </c>
      <c r="P97" s="15"/>
      <c r="Q97" s="15"/>
      <c r="R97" s="17"/>
      <c r="S97" s="47">
        <v>1</v>
      </c>
      <c r="T97" s="41">
        <v>1</v>
      </c>
      <c r="U97" s="41"/>
      <c r="V97" s="188"/>
      <c r="W97" s="40"/>
      <c r="X97" s="41"/>
      <c r="Y97" s="41"/>
      <c r="Z97" s="188"/>
      <c r="AA97" s="186">
        <f t="shared" si="3"/>
        <v>3</v>
      </c>
    </row>
    <row r="98" spans="2:27" ht="15" customHeight="1" x14ac:dyDescent="0.35">
      <c r="B98" s="204">
        <v>94</v>
      </c>
      <c r="C98" s="113" t="s">
        <v>280</v>
      </c>
      <c r="D98" s="103" t="s">
        <v>443</v>
      </c>
      <c r="E98" s="103">
        <v>61214</v>
      </c>
      <c r="F98" s="106" t="s">
        <v>391</v>
      </c>
      <c r="G98" s="113">
        <v>7</v>
      </c>
      <c r="H98" s="103">
        <v>7</v>
      </c>
      <c r="I98" s="104">
        <v>2017</v>
      </c>
      <c r="J98" s="38">
        <f t="shared" si="2"/>
        <v>3</v>
      </c>
      <c r="K98" s="16"/>
      <c r="L98" s="15"/>
      <c r="M98" s="15"/>
      <c r="N98" s="17"/>
      <c r="O98" s="16">
        <v>1</v>
      </c>
      <c r="P98" s="15"/>
      <c r="Q98" s="15"/>
      <c r="R98" s="17"/>
      <c r="S98" s="47">
        <v>1</v>
      </c>
      <c r="T98" s="41"/>
      <c r="U98" s="41"/>
      <c r="V98" s="188"/>
      <c r="W98" s="40">
        <v>1</v>
      </c>
      <c r="X98" s="41"/>
      <c r="Y98" s="41"/>
      <c r="Z98" s="188"/>
      <c r="AA98" s="186">
        <f t="shared" si="3"/>
        <v>3</v>
      </c>
    </row>
    <row r="99" spans="2:27" ht="15" customHeight="1" x14ac:dyDescent="0.35">
      <c r="B99" s="204">
        <v>95</v>
      </c>
      <c r="C99" s="112" t="s">
        <v>237</v>
      </c>
      <c r="D99" s="101" t="s">
        <v>445</v>
      </c>
      <c r="E99" s="101">
        <v>68270</v>
      </c>
      <c r="F99" s="106" t="s">
        <v>391</v>
      </c>
      <c r="G99" s="112">
        <v>6</v>
      </c>
      <c r="H99" s="101">
        <v>10</v>
      </c>
      <c r="I99" s="102">
        <v>2020</v>
      </c>
      <c r="J99" s="38">
        <f t="shared" si="2"/>
        <v>2</v>
      </c>
      <c r="K99" s="16"/>
      <c r="L99" s="15"/>
      <c r="M99" s="15"/>
      <c r="N99" s="17"/>
      <c r="O99" s="16">
        <v>1</v>
      </c>
      <c r="P99" s="15">
        <v>1</v>
      </c>
      <c r="Q99" s="15"/>
      <c r="R99" s="17"/>
      <c r="S99" s="47">
        <v>1</v>
      </c>
      <c r="T99" s="41"/>
      <c r="U99" s="41"/>
      <c r="V99" s="188"/>
      <c r="W99" s="40"/>
      <c r="X99" s="41"/>
      <c r="Y99" s="41"/>
      <c r="Z99" s="188"/>
      <c r="AA99" s="186">
        <f t="shared" si="3"/>
        <v>3</v>
      </c>
    </row>
    <row r="100" spans="2:27" ht="15" customHeight="1" x14ac:dyDescent="0.35">
      <c r="B100" s="204">
        <v>96</v>
      </c>
      <c r="C100" s="113" t="s">
        <v>301</v>
      </c>
      <c r="D100" s="103" t="s">
        <v>187</v>
      </c>
      <c r="E100" s="103">
        <v>71440</v>
      </c>
      <c r="F100" s="106" t="s">
        <v>391</v>
      </c>
      <c r="G100" s="113">
        <v>20</v>
      </c>
      <c r="H100" s="103">
        <v>1</v>
      </c>
      <c r="I100" s="104">
        <v>2022</v>
      </c>
      <c r="J100" s="38">
        <f t="shared" si="2"/>
        <v>2</v>
      </c>
      <c r="K100" s="16"/>
      <c r="L100" s="15"/>
      <c r="M100" s="15"/>
      <c r="N100" s="17"/>
      <c r="O100" s="16"/>
      <c r="P100" s="15"/>
      <c r="Q100" s="15"/>
      <c r="R100" s="17"/>
      <c r="S100" s="85">
        <v>1</v>
      </c>
      <c r="T100" s="20"/>
      <c r="U100" s="20"/>
      <c r="V100" s="189"/>
      <c r="W100" s="40">
        <v>1</v>
      </c>
      <c r="X100" s="41">
        <v>1</v>
      </c>
      <c r="Y100" s="41"/>
      <c r="Z100" s="188"/>
      <c r="AA100" s="186">
        <f t="shared" si="3"/>
        <v>3</v>
      </c>
    </row>
    <row r="101" spans="2:27" ht="15" customHeight="1" x14ac:dyDescent="0.35">
      <c r="B101" s="204">
        <v>97</v>
      </c>
      <c r="C101" s="113" t="s">
        <v>350</v>
      </c>
      <c r="D101" s="103" t="s">
        <v>351</v>
      </c>
      <c r="E101" s="103">
        <v>17528</v>
      </c>
      <c r="F101" s="105" t="s">
        <v>392</v>
      </c>
      <c r="G101" s="113">
        <v>21</v>
      </c>
      <c r="H101" s="103">
        <v>9</v>
      </c>
      <c r="I101" s="104">
        <v>2009</v>
      </c>
      <c r="J101" s="38">
        <f t="shared" si="2"/>
        <v>3</v>
      </c>
      <c r="K101" s="16">
        <v>1</v>
      </c>
      <c r="L101" s="15"/>
      <c r="M101" s="15"/>
      <c r="N101" s="17"/>
      <c r="O101" s="16">
        <v>1</v>
      </c>
      <c r="P101" s="15"/>
      <c r="Q101" s="15"/>
      <c r="R101" s="17"/>
      <c r="S101" s="47"/>
      <c r="T101" s="41"/>
      <c r="U101" s="41"/>
      <c r="V101" s="188"/>
      <c r="W101" s="40">
        <v>1</v>
      </c>
      <c r="X101" s="41"/>
      <c r="Y101" s="41"/>
      <c r="Z101" s="188"/>
      <c r="AA101" s="186">
        <f t="shared" si="3"/>
        <v>3</v>
      </c>
    </row>
    <row r="102" spans="2:27" ht="15" customHeight="1" x14ac:dyDescent="0.35">
      <c r="B102" s="204">
        <v>98</v>
      </c>
      <c r="C102" s="112" t="s">
        <v>643</v>
      </c>
      <c r="D102" s="101" t="s">
        <v>486</v>
      </c>
      <c r="E102" s="101">
        <v>56972</v>
      </c>
      <c r="F102" s="105" t="s">
        <v>392</v>
      </c>
      <c r="G102" s="112">
        <v>4</v>
      </c>
      <c r="H102" s="101">
        <v>12</v>
      </c>
      <c r="I102" s="102">
        <v>2015</v>
      </c>
      <c r="J102" s="38">
        <f t="shared" si="2"/>
        <v>3</v>
      </c>
      <c r="K102" s="16"/>
      <c r="L102" s="15"/>
      <c r="M102" s="15"/>
      <c r="N102" s="17"/>
      <c r="O102" s="16">
        <v>1</v>
      </c>
      <c r="P102" s="15"/>
      <c r="Q102" s="15"/>
      <c r="R102" s="17"/>
      <c r="S102" s="47">
        <v>1</v>
      </c>
      <c r="T102" s="41"/>
      <c r="U102" s="41"/>
      <c r="V102" s="188"/>
      <c r="W102" s="40">
        <v>1</v>
      </c>
      <c r="X102" s="41"/>
      <c r="Y102" s="41"/>
      <c r="Z102" s="188"/>
      <c r="AA102" s="186">
        <f t="shared" si="3"/>
        <v>3</v>
      </c>
    </row>
    <row r="103" spans="2:27" ht="15" customHeight="1" x14ac:dyDescent="0.35">
      <c r="B103" s="204">
        <v>99</v>
      </c>
      <c r="C103" s="112" t="s">
        <v>644</v>
      </c>
      <c r="D103" s="101" t="s">
        <v>33</v>
      </c>
      <c r="E103" s="101">
        <v>68381</v>
      </c>
      <c r="F103" s="105" t="s">
        <v>392</v>
      </c>
      <c r="G103" s="112">
        <v>28</v>
      </c>
      <c r="H103" s="101">
        <v>10</v>
      </c>
      <c r="I103" s="102">
        <v>2020</v>
      </c>
      <c r="J103" s="38">
        <f t="shared" si="2"/>
        <v>3</v>
      </c>
      <c r="K103" s="16">
        <v>1</v>
      </c>
      <c r="L103" s="15"/>
      <c r="M103" s="15"/>
      <c r="N103" s="17"/>
      <c r="O103" s="16">
        <v>1</v>
      </c>
      <c r="P103" s="15"/>
      <c r="Q103" s="15"/>
      <c r="R103" s="17"/>
      <c r="S103" s="47">
        <v>1</v>
      </c>
      <c r="T103" s="41"/>
      <c r="U103" s="41"/>
      <c r="V103" s="188"/>
      <c r="W103" s="40"/>
      <c r="X103" s="41"/>
      <c r="Y103" s="41"/>
      <c r="Z103" s="188"/>
      <c r="AA103" s="186">
        <f t="shared" si="3"/>
        <v>3</v>
      </c>
    </row>
    <row r="104" spans="2:27" ht="15" customHeight="1" x14ac:dyDescent="0.35">
      <c r="B104" s="204">
        <v>100</v>
      </c>
      <c r="C104" s="113" t="s">
        <v>182</v>
      </c>
      <c r="D104" s="103" t="s">
        <v>445</v>
      </c>
      <c r="E104" s="103">
        <v>73056</v>
      </c>
      <c r="F104" s="105" t="s">
        <v>392</v>
      </c>
      <c r="G104" s="113">
        <v>15</v>
      </c>
      <c r="H104" s="103">
        <v>8</v>
      </c>
      <c r="I104" s="104">
        <v>2022</v>
      </c>
      <c r="J104" s="38">
        <f t="shared" si="2"/>
        <v>3</v>
      </c>
      <c r="K104" s="16"/>
      <c r="L104" s="15"/>
      <c r="M104" s="15"/>
      <c r="N104" s="17"/>
      <c r="O104" s="16">
        <v>1</v>
      </c>
      <c r="P104" s="15"/>
      <c r="Q104" s="15"/>
      <c r="R104" s="17"/>
      <c r="S104" s="47">
        <v>1</v>
      </c>
      <c r="T104" s="41"/>
      <c r="U104" s="41"/>
      <c r="V104" s="188"/>
      <c r="W104" s="40">
        <v>1</v>
      </c>
      <c r="X104" s="41"/>
      <c r="Y104" s="41"/>
      <c r="Z104" s="188"/>
      <c r="AA104" s="186">
        <f t="shared" si="3"/>
        <v>3</v>
      </c>
    </row>
    <row r="105" spans="2:27" ht="15" customHeight="1" x14ac:dyDescent="0.35">
      <c r="B105" s="205">
        <v>101</v>
      </c>
      <c r="C105" s="112" t="s">
        <v>262</v>
      </c>
      <c r="D105" s="101" t="s">
        <v>263</v>
      </c>
      <c r="E105" s="101">
        <v>74682</v>
      </c>
      <c r="F105" s="105" t="s">
        <v>392</v>
      </c>
      <c r="G105" s="112">
        <v>14</v>
      </c>
      <c r="H105" s="101">
        <v>2</v>
      </c>
      <c r="I105" s="102">
        <v>2023</v>
      </c>
      <c r="J105" s="38">
        <f t="shared" si="2"/>
        <v>3</v>
      </c>
      <c r="K105" s="16">
        <v>1</v>
      </c>
      <c r="L105" s="15"/>
      <c r="M105" s="15"/>
      <c r="N105" s="17"/>
      <c r="O105" s="16">
        <v>1</v>
      </c>
      <c r="P105" s="15"/>
      <c r="Q105" s="15"/>
      <c r="R105" s="17"/>
      <c r="S105" s="47"/>
      <c r="T105" s="41"/>
      <c r="U105" s="41"/>
      <c r="V105" s="188"/>
      <c r="W105" s="40">
        <v>1</v>
      </c>
      <c r="X105" s="41"/>
      <c r="Y105" s="41"/>
      <c r="Z105" s="188"/>
      <c r="AA105" s="186">
        <f t="shared" si="3"/>
        <v>3</v>
      </c>
    </row>
    <row r="106" spans="2:27" ht="15" customHeight="1" x14ac:dyDescent="0.35">
      <c r="B106" s="204">
        <v>102</v>
      </c>
      <c r="C106" s="80" t="s">
        <v>216</v>
      </c>
      <c r="D106" s="77" t="s">
        <v>153</v>
      </c>
      <c r="E106" s="77">
        <v>78171</v>
      </c>
      <c r="F106" s="81" t="s">
        <v>392</v>
      </c>
      <c r="G106" s="80">
        <v>4</v>
      </c>
      <c r="H106" s="77">
        <v>5</v>
      </c>
      <c r="I106" s="90">
        <v>2024</v>
      </c>
      <c r="J106" s="38">
        <f t="shared" si="2"/>
        <v>3</v>
      </c>
      <c r="K106" s="16">
        <v>1</v>
      </c>
      <c r="L106" s="15"/>
      <c r="M106" s="15"/>
      <c r="N106" s="17"/>
      <c r="O106" s="16">
        <v>1</v>
      </c>
      <c r="P106" s="15"/>
      <c r="Q106" s="15"/>
      <c r="R106" s="17"/>
      <c r="S106" s="47"/>
      <c r="T106" s="41"/>
      <c r="U106" s="41"/>
      <c r="V106" s="188"/>
      <c r="W106" s="40">
        <v>1</v>
      </c>
      <c r="X106" s="41"/>
      <c r="Y106" s="41"/>
      <c r="Z106" s="188"/>
      <c r="AA106" s="186">
        <f t="shared" si="3"/>
        <v>3</v>
      </c>
    </row>
    <row r="107" spans="2:27" ht="15" customHeight="1" x14ac:dyDescent="0.35">
      <c r="B107" s="204">
        <v>103</v>
      </c>
      <c r="C107" s="79" t="s">
        <v>208</v>
      </c>
      <c r="D107" s="78" t="s">
        <v>177</v>
      </c>
      <c r="E107" s="78">
        <v>78165</v>
      </c>
      <c r="F107" s="81" t="s">
        <v>392</v>
      </c>
      <c r="G107" s="79">
        <v>2</v>
      </c>
      <c r="H107" s="78">
        <v>5</v>
      </c>
      <c r="I107" s="89">
        <v>2024</v>
      </c>
      <c r="J107" s="38">
        <f t="shared" si="2"/>
        <v>2</v>
      </c>
      <c r="K107" s="16">
        <v>1</v>
      </c>
      <c r="L107" s="15">
        <v>1</v>
      </c>
      <c r="M107" s="15"/>
      <c r="N107" s="17"/>
      <c r="O107" s="16">
        <v>1</v>
      </c>
      <c r="P107" s="15"/>
      <c r="Q107" s="15"/>
      <c r="R107" s="17"/>
      <c r="S107" s="47"/>
      <c r="T107" s="41"/>
      <c r="U107" s="41"/>
      <c r="V107" s="188"/>
      <c r="W107" s="40"/>
      <c r="X107" s="41"/>
      <c r="Y107" s="41"/>
      <c r="Z107" s="188"/>
      <c r="AA107" s="186">
        <f t="shared" si="3"/>
        <v>3</v>
      </c>
    </row>
    <row r="108" spans="2:27" ht="15" customHeight="1" x14ac:dyDescent="0.35">
      <c r="B108" s="204">
        <v>104</v>
      </c>
      <c r="C108" s="79" t="s">
        <v>209</v>
      </c>
      <c r="D108" s="78" t="s">
        <v>236</v>
      </c>
      <c r="E108" s="78">
        <v>80110</v>
      </c>
      <c r="F108" s="81" t="s">
        <v>392</v>
      </c>
      <c r="G108" s="79">
        <v>7</v>
      </c>
      <c r="H108" s="78">
        <v>2</v>
      </c>
      <c r="I108" s="89">
        <v>2025</v>
      </c>
      <c r="J108" s="38">
        <f t="shared" si="2"/>
        <v>2</v>
      </c>
      <c r="K108" s="16">
        <v>1</v>
      </c>
      <c r="L108" s="15"/>
      <c r="M108" s="15"/>
      <c r="N108" s="17"/>
      <c r="O108" s="16"/>
      <c r="P108" s="15"/>
      <c r="Q108" s="15"/>
      <c r="R108" s="17"/>
      <c r="S108" s="47"/>
      <c r="T108" s="41"/>
      <c r="U108" s="41"/>
      <c r="V108" s="188"/>
      <c r="W108" s="40">
        <v>1</v>
      </c>
      <c r="X108" s="41">
        <v>1</v>
      </c>
      <c r="Y108" s="41"/>
      <c r="Z108" s="188"/>
      <c r="AA108" s="186">
        <f t="shared" si="3"/>
        <v>3</v>
      </c>
    </row>
    <row r="109" spans="2:27" ht="15" customHeight="1" x14ac:dyDescent="0.35">
      <c r="B109" s="204">
        <v>105</v>
      </c>
      <c r="C109" s="112" t="s">
        <v>311</v>
      </c>
      <c r="D109" s="101" t="s">
        <v>312</v>
      </c>
      <c r="E109" s="101">
        <v>16740</v>
      </c>
      <c r="F109" s="106" t="s">
        <v>398</v>
      </c>
      <c r="G109" s="112">
        <v>21</v>
      </c>
      <c r="H109" s="101">
        <v>9</v>
      </c>
      <c r="I109" s="102">
        <v>2009</v>
      </c>
      <c r="J109" s="38">
        <f t="shared" si="2"/>
        <v>3</v>
      </c>
      <c r="K109" s="16">
        <v>1</v>
      </c>
      <c r="L109" s="15"/>
      <c r="M109" s="15"/>
      <c r="N109" s="17"/>
      <c r="O109" s="16">
        <v>1</v>
      </c>
      <c r="P109" s="15"/>
      <c r="Q109" s="15"/>
      <c r="R109" s="17"/>
      <c r="S109" s="47"/>
      <c r="T109" s="41"/>
      <c r="U109" s="41"/>
      <c r="V109" s="188"/>
      <c r="W109" s="40">
        <v>1</v>
      </c>
      <c r="X109" s="41"/>
      <c r="Y109" s="41"/>
      <c r="Z109" s="188"/>
      <c r="AA109" s="186">
        <f t="shared" si="3"/>
        <v>3</v>
      </c>
    </row>
    <row r="110" spans="2:27" ht="15" customHeight="1" x14ac:dyDescent="0.35">
      <c r="B110" s="204">
        <v>106</v>
      </c>
      <c r="C110" s="112" t="s">
        <v>182</v>
      </c>
      <c r="D110" s="101" t="s">
        <v>379</v>
      </c>
      <c r="E110" s="101">
        <v>16818</v>
      </c>
      <c r="F110" s="106" t="s">
        <v>398</v>
      </c>
      <c r="G110" s="112">
        <v>21</v>
      </c>
      <c r="H110" s="101">
        <v>9</v>
      </c>
      <c r="I110" s="102">
        <v>2009</v>
      </c>
      <c r="J110" s="38">
        <f t="shared" si="2"/>
        <v>3</v>
      </c>
      <c r="K110" s="16">
        <v>1</v>
      </c>
      <c r="L110" s="15"/>
      <c r="M110" s="15"/>
      <c r="N110" s="17"/>
      <c r="O110" s="16"/>
      <c r="P110" s="15"/>
      <c r="Q110" s="15"/>
      <c r="R110" s="17"/>
      <c r="S110" s="47">
        <v>1</v>
      </c>
      <c r="T110" s="41"/>
      <c r="U110" s="41"/>
      <c r="V110" s="188"/>
      <c r="W110" s="40">
        <v>1</v>
      </c>
      <c r="X110" s="41"/>
      <c r="Y110" s="41"/>
      <c r="Z110" s="188"/>
      <c r="AA110" s="186">
        <f t="shared" si="3"/>
        <v>3</v>
      </c>
    </row>
    <row r="111" spans="2:27" ht="15" customHeight="1" x14ac:dyDescent="0.35">
      <c r="B111" s="204">
        <v>107</v>
      </c>
      <c r="C111" s="112" t="s">
        <v>265</v>
      </c>
      <c r="D111" s="101" t="s">
        <v>317</v>
      </c>
      <c r="E111" s="101">
        <v>19556</v>
      </c>
      <c r="F111" s="106" t="s">
        <v>398</v>
      </c>
      <c r="G111" s="112">
        <v>21</v>
      </c>
      <c r="H111" s="101">
        <v>9</v>
      </c>
      <c r="I111" s="102">
        <v>2009</v>
      </c>
      <c r="J111" s="38">
        <f t="shared" si="2"/>
        <v>2</v>
      </c>
      <c r="K111" s="16">
        <v>1</v>
      </c>
      <c r="L111" s="15">
        <v>1</v>
      </c>
      <c r="M111" s="15"/>
      <c r="N111" s="17"/>
      <c r="O111" s="16">
        <v>1</v>
      </c>
      <c r="P111" s="15"/>
      <c r="Q111" s="15"/>
      <c r="R111" s="17"/>
      <c r="S111" s="47"/>
      <c r="T111" s="41"/>
      <c r="U111" s="41"/>
      <c r="V111" s="188"/>
      <c r="W111" s="40"/>
      <c r="X111" s="41"/>
      <c r="Y111" s="41"/>
      <c r="Z111" s="188"/>
      <c r="AA111" s="186">
        <f t="shared" si="3"/>
        <v>3</v>
      </c>
    </row>
    <row r="112" spans="2:27" ht="15" customHeight="1" x14ac:dyDescent="0.35">
      <c r="B112" s="204">
        <v>108</v>
      </c>
      <c r="C112" s="113" t="s">
        <v>241</v>
      </c>
      <c r="D112" s="103" t="s">
        <v>157</v>
      </c>
      <c r="E112" s="103">
        <v>45993</v>
      </c>
      <c r="F112" s="106" t="s">
        <v>398</v>
      </c>
      <c r="G112" s="113">
        <v>13</v>
      </c>
      <c r="H112" s="103">
        <v>2</v>
      </c>
      <c r="I112" s="104">
        <v>2012</v>
      </c>
      <c r="J112" s="38">
        <f t="shared" si="2"/>
        <v>3</v>
      </c>
      <c r="K112" s="16"/>
      <c r="L112" s="15"/>
      <c r="M112" s="15"/>
      <c r="N112" s="17"/>
      <c r="O112" s="16">
        <v>1</v>
      </c>
      <c r="P112" s="15"/>
      <c r="Q112" s="15"/>
      <c r="R112" s="17"/>
      <c r="S112" s="47">
        <v>1</v>
      </c>
      <c r="T112" s="41"/>
      <c r="U112" s="41"/>
      <c r="V112" s="188"/>
      <c r="W112" s="40">
        <v>1</v>
      </c>
      <c r="X112" s="41"/>
      <c r="Y112" s="41"/>
      <c r="Z112" s="188"/>
      <c r="AA112" s="186">
        <f t="shared" si="3"/>
        <v>3</v>
      </c>
    </row>
    <row r="113" spans="2:27" ht="15" customHeight="1" x14ac:dyDescent="0.35">
      <c r="B113" s="205">
        <v>109</v>
      </c>
      <c r="C113" s="112" t="s">
        <v>433</v>
      </c>
      <c r="D113" s="101" t="s">
        <v>56</v>
      </c>
      <c r="E113" s="101">
        <v>52066</v>
      </c>
      <c r="F113" s="106" t="s">
        <v>398</v>
      </c>
      <c r="G113" s="112">
        <v>16</v>
      </c>
      <c r="H113" s="101">
        <v>3</v>
      </c>
      <c r="I113" s="102">
        <v>2014</v>
      </c>
      <c r="J113" s="38">
        <f t="shared" si="2"/>
        <v>3</v>
      </c>
      <c r="K113" s="16"/>
      <c r="L113" s="15"/>
      <c r="M113" s="15"/>
      <c r="N113" s="17"/>
      <c r="O113" s="16">
        <v>1</v>
      </c>
      <c r="P113" s="15"/>
      <c r="Q113" s="15"/>
      <c r="R113" s="17"/>
      <c r="S113" s="47">
        <v>1</v>
      </c>
      <c r="T113" s="41"/>
      <c r="U113" s="41"/>
      <c r="V113" s="188"/>
      <c r="W113" s="40">
        <v>1</v>
      </c>
      <c r="X113" s="41"/>
      <c r="Y113" s="41"/>
      <c r="Z113" s="188"/>
      <c r="AA113" s="186">
        <f t="shared" si="3"/>
        <v>3</v>
      </c>
    </row>
    <row r="114" spans="2:27" ht="15" customHeight="1" x14ac:dyDescent="0.35">
      <c r="B114" s="204">
        <v>110</v>
      </c>
      <c r="C114" s="112" t="s">
        <v>649</v>
      </c>
      <c r="D114" s="101" t="s">
        <v>131</v>
      </c>
      <c r="E114" s="101">
        <v>57038</v>
      </c>
      <c r="F114" s="106" t="s">
        <v>398</v>
      </c>
      <c r="G114" s="112">
        <v>11</v>
      </c>
      <c r="H114" s="101">
        <v>12</v>
      </c>
      <c r="I114" s="102">
        <v>2015</v>
      </c>
      <c r="J114" s="38">
        <f t="shared" si="2"/>
        <v>2</v>
      </c>
      <c r="K114" s="16">
        <v>0</v>
      </c>
      <c r="L114" s="15"/>
      <c r="M114" s="15"/>
      <c r="N114" s="17"/>
      <c r="O114" s="16">
        <v>1</v>
      </c>
      <c r="P114" s="15"/>
      <c r="Q114" s="15"/>
      <c r="R114" s="17"/>
      <c r="S114" s="47"/>
      <c r="T114" s="41"/>
      <c r="U114" s="41"/>
      <c r="V114" s="188"/>
      <c r="W114" s="40">
        <v>1</v>
      </c>
      <c r="X114" s="41">
        <v>1</v>
      </c>
      <c r="Y114" s="41"/>
      <c r="Z114" s="188"/>
      <c r="AA114" s="186">
        <f t="shared" si="3"/>
        <v>3</v>
      </c>
    </row>
    <row r="115" spans="2:27" ht="15" customHeight="1" x14ac:dyDescent="0.35">
      <c r="B115" s="204">
        <v>111</v>
      </c>
      <c r="C115" s="112" t="s">
        <v>481</v>
      </c>
      <c r="D115" s="103" t="s">
        <v>376</v>
      </c>
      <c r="E115" s="101">
        <v>63826</v>
      </c>
      <c r="F115" s="106" t="s">
        <v>398</v>
      </c>
      <c r="G115" s="112">
        <v>25</v>
      </c>
      <c r="H115" s="101">
        <v>6</v>
      </c>
      <c r="I115" s="102">
        <v>2018</v>
      </c>
      <c r="J115" s="38">
        <f t="shared" si="2"/>
        <v>2</v>
      </c>
      <c r="K115" s="16">
        <v>1</v>
      </c>
      <c r="L115" s="15">
        <v>1</v>
      </c>
      <c r="M115" s="15"/>
      <c r="N115" s="17"/>
      <c r="O115" s="16">
        <v>1</v>
      </c>
      <c r="P115" s="15"/>
      <c r="Q115" s="15"/>
      <c r="R115" s="17"/>
      <c r="S115" s="47"/>
      <c r="T115" s="41"/>
      <c r="U115" s="41"/>
      <c r="V115" s="188"/>
      <c r="W115" s="40"/>
      <c r="X115" s="41"/>
      <c r="Y115" s="41"/>
      <c r="Z115" s="188"/>
      <c r="AA115" s="186">
        <f t="shared" si="3"/>
        <v>3</v>
      </c>
    </row>
    <row r="116" spans="2:27" ht="15" customHeight="1" x14ac:dyDescent="0.35">
      <c r="B116" s="204">
        <v>112</v>
      </c>
      <c r="C116" s="113" t="s">
        <v>194</v>
      </c>
      <c r="D116" s="103" t="s">
        <v>372</v>
      </c>
      <c r="E116" s="103">
        <v>67869</v>
      </c>
      <c r="F116" s="106" t="s">
        <v>398</v>
      </c>
      <c r="G116" s="113">
        <v>11</v>
      </c>
      <c r="H116" s="103">
        <v>3</v>
      </c>
      <c r="I116" s="104">
        <v>2020</v>
      </c>
      <c r="J116" s="38">
        <f t="shared" si="2"/>
        <v>2</v>
      </c>
      <c r="K116" s="16">
        <v>1</v>
      </c>
      <c r="L116" s="15">
        <v>1</v>
      </c>
      <c r="M116" s="15"/>
      <c r="N116" s="17"/>
      <c r="O116" s="16"/>
      <c r="P116" s="15"/>
      <c r="Q116" s="15"/>
      <c r="R116" s="17"/>
      <c r="S116" s="47"/>
      <c r="T116" s="41"/>
      <c r="U116" s="41"/>
      <c r="V116" s="188"/>
      <c r="W116" s="40">
        <v>1</v>
      </c>
      <c r="X116" s="41"/>
      <c r="Y116" s="41"/>
      <c r="Z116" s="188"/>
      <c r="AA116" s="186">
        <f t="shared" si="3"/>
        <v>3</v>
      </c>
    </row>
    <row r="117" spans="2:27" ht="15" customHeight="1" x14ac:dyDescent="0.35">
      <c r="B117" s="204">
        <v>113</v>
      </c>
      <c r="C117" s="112" t="s">
        <v>648</v>
      </c>
      <c r="D117" s="101" t="s">
        <v>56</v>
      </c>
      <c r="E117" s="101">
        <v>72565</v>
      </c>
      <c r="F117" s="106" t="s">
        <v>398</v>
      </c>
      <c r="G117" s="112">
        <v>6</v>
      </c>
      <c r="H117" s="101">
        <v>6</v>
      </c>
      <c r="I117" s="102">
        <v>2022</v>
      </c>
      <c r="J117" s="38">
        <f t="shared" si="2"/>
        <v>3</v>
      </c>
      <c r="K117" s="16">
        <v>1</v>
      </c>
      <c r="L117" s="15"/>
      <c r="M117" s="15"/>
      <c r="N117" s="17"/>
      <c r="O117" s="16">
        <v>1</v>
      </c>
      <c r="P117" s="15"/>
      <c r="Q117" s="15"/>
      <c r="R117" s="17"/>
      <c r="S117" s="47"/>
      <c r="T117" s="41"/>
      <c r="U117" s="41"/>
      <c r="V117" s="188"/>
      <c r="W117" s="40">
        <v>1</v>
      </c>
      <c r="X117" s="41"/>
      <c r="Y117" s="41"/>
      <c r="Z117" s="188"/>
      <c r="AA117" s="186">
        <f t="shared" si="3"/>
        <v>3</v>
      </c>
    </row>
    <row r="118" spans="2:27" ht="15" customHeight="1" x14ac:dyDescent="0.35">
      <c r="B118" s="204">
        <v>114</v>
      </c>
      <c r="C118" s="113" t="s">
        <v>345</v>
      </c>
      <c r="D118" s="103" t="s">
        <v>56</v>
      </c>
      <c r="E118" s="103">
        <v>75003</v>
      </c>
      <c r="F118" s="106" t="s">
        <v>398</v>
      </c>
      <c r="G118" s="113">
        <v>19</v>
      </c>
      <c r="H118" s="103">
        <v>3</v>
      </c>
      <c r="I118" s="104">
        <v>2023</v>
      </c>
      <c r="J118" s="38">
        <f t="shared" si="2"/>
        <v>3</v>
      </c>
      <c r="K118" s="16">
        <v>1</v>
      </c>
      <c r="L118" s="15"/>
      <c r="M118" s="15"/>
      <c r="N118" s="17"/>
      <c r="O118" s="16">
        <v>1</v>
      </c>
      <c r="P118" s="15"/>
      <c r="Q118" s="15"/>
      <c r="R118" s="17"/>
      <c r="S118" s="47"/>
      <c r="T118" s="41"/>
      <c r="U118" s="41"/>
      <c r="V118" s="188"/>
      <c r="W118" s="40">
        <v>1</v>
      </c>
      <c r="X118" s="41"/>
      <c r="Y118" s="41"/>
      <c r="Z118" s="188"/>
      <c r="AA118" s="186">
        <f t="shared" si="3"/>
        <v>3</v>
      </c>
    </row>
    <row r="119" spans="2:27" ht="15" customHeight="1" x14ac:dyDescent="0.35">
      <c r="B119" s="204">
        <v>115</v>
      </c>
      <c r="C119" s="80" t="s">
        <v>199</v>
      </c>
      <c r="D119" s="77" t="s">
        <v>200</v>
      </c>
      <c r="E119" s="77">
        <v>80242</v>
      </c>
      <c r="F119" s="82" t="s">
        <v>398</v>
      </c>
      <c r="G119" s="80">
        <v>26</v>
      </c>
      <c r="H119" s="77">
        <v>2</v>
      </c>
      <c r="I119" s="90">
        <v>2025</v>
      </c>
      <c r="J119" s="38">
        <f t="shared" si="2"/>
        <v>2</v>
      </c>
      <c r="K119" s="137">
        <v>1</v>
      </c>
      <c r="L119" s="26">
        <v>1</v>
      </c>
      <c r="M119" s="26"/>
      <c r="N119" s="27"/>
      <c r="O119" s="137">
        <v>1</v>
      </c>
      <c r="P119" s="71"/>
      <c r="Q119" s="71"/>
      <c r="R119" s="72"/>
      <c r="S119" s="201"/>
      <c r="T119" s="73"/>
      <c r="U119" s="73"/>
      <c r="V119" s="202"/>
      <c r="W119" s="40"/>
      <c r="X119" s="41"/>
      <c r="Y119" s="41"/>
      <c r="Z119" s="188"/>
      <c r="AA119" s="186">
        <f t="shared" si="3"/>
        <v>3</v>
      </c>
    </row>
    <row r="120" spans="2:27" ht="15" customHeight="1" x14ac:dyDescent="0.35">
      <c r="B120" s="204">
        <v>116</v>
      </c>
      <c r="C120" s="112" t="s">
        <v>431</v>
      </c>
      <c r="D120" s="101" t="s">
        <v>115</v>
      </c>
      <c r="E120" s="101">
        <v>67057</v>
      </c>
      <c r="F120" s="105" t="s">
        <v>427</v>
      </c>
      <c r="G120" s="112">
        <v>13</v>
      </c>
      <c r="H120" s="101">
        <v>11</v>
      </c>
      <c r="I120" s="102">
        <v>2019</v>
      </c>
      <c r="J120" s="38">
        <f t="shared" si="2"/>
        <v>1</v>
      </c>
      <c r="K120" s="16"/>
      <c r="L120" s="15"/>
      <c r="M120" s="15"/>
      <c r="N120" s="17"/>
      <c r="O120" s="16">
        <v>1</v>
      </c>
      <c r="P120" s="15">
        <v>1</v>
      </c>
      <c r="Q120" s="15">
        <v>1</v>
      </c>
      <c r="R120" s="17"/>
      <c r="S120" s="47"/>
      <c r="T120" s="41"/>
      <c r="U120" s="41"/>
      <c r="V120" s="188"/>
      <c r="W120" s="40"/>
      <c r="X120" s="41"/>
      <c r="Y120" s="41"/>
      <c r="Z120" s="188"/>
      <c r="AA120" s="186">
        <f t="shared" si="3"/>
        <v>3</v>
      </c>
    </row>
    <row r="121" spans="2:27" ht="15" customHeight="1" x14ac:dyDescent="0.35">
      <c r="B121" s="205">
        <v>117</v>
      </c>
      <c r="C121" s="113" t="s">
        <v>328</v>
      </c>
      <c r="D121" s="103" t="s">
        <v>485</v>
      </c>
      <c r="E121" s="103">
        <v>66242</v>
      </c>
      <c r="F121" s="105" t="s">
        <v>427</v>
      </c>
      <c r="G121" s="113">
        <v>27</v>
      </c>
      <c r="H121" s="103">
        <v>6</v>
      </c>
      <c r="I121" s="104">
        <v>2019</v>
      </c>
      <c r="J121" s="38">
        <f t="shared" si="2"/>
        <v>1</v>
      </c>
      <c r="K121" s="16"/>
      <c r="L121" s="15"/>
      <c r="M121" s="15"/>
      <c r="N121" s="17"/>
      <c r="O121" s="16">
        <v>1</v>
      </c>
      <c r="P121" s="15">
        <v>1</v>
      </c>
      <c r="Q121" s="15">
        <v>1</v>
      </c>
      <c r="R121" s="17"/>
      <c r="S121" s="47"/>
      <c r="T121" s="41"/>
      <c r="U121" s="41"/>
      <c r="V121" s="188"/>
      <c r="W121" s="40"/>
      <c r="X121" s="41"/>
      <c r="Y121" s="41"/>
      <c r="Z121" s="188"/>
      <c r="AA121" s="186">
        <f t="shared" si="3"/>
        <v>3</v>
      </c>
    </row>
    <row r="122" spans="2:27" ht="15" customHeight="1" x14ac:dyDescent="0.35">
      <c r="B122" s="204">
        <v>118</v>
      </c>
      <c r="C122" s="113" t="s">
        <v>433</v>
      </c>
      <c r="D122" s="103" t="s">
        <v>434</v>
      </c>
      <c r="E122" s="103">
        <v>65501</v>
      </c>
      <c r="F122" s="105" t="s">
        <v>427</v>
      </c>
      <c r="G122" s="113">
        <v>18</v>
      </c>
      <c r="H122" s="103">
        <v>2</v>
      </c>
      <c r="I122" s="104">
        <v>2019</v>
      </c>
      <c r="J122" s="38">
        <f t="shared" si="2"/>
        <v>1</v>
      </c>
      <c r="K122" s="16"/>
      <c r="L122" s="15"/>
      <c r="M122" s="15"/>
      <c r="N122" s="17"/>
      <c r="O122" s="16">
        <v>1</v>
      </c>
      <c r="P122" s="15">
        <v>1</v>
      </c>
      <c r="Q122" s="15">
        <v>1</v>
      </c>
      <c r="R122" s="17"/>
      <c r="S122" s="47"/>
      <c r="T122" s="41"/>
      <c r="U122" s="41"/>
      <c r="V122" s="188"/>
      <c r="W122" s="40"/>
      <c r="X122" s="41"/>
      <c r="Y122" s="41"/>
      <c r="Z122" s="188"/>
      <c r="AA122" s="186">
        <f t="shared" si="3"/>
        <v>3</v>
      </c>
    </row>
    <row r="123" spans="2:27" ht="15" customHeight="1" x14ac:dyDescent="0.35">
      <c r="B123" s="204">
        <v>119</v>
      </c>
      <c r="C123" s="113" t="s">
        <v>651</v>
      </c>
      <c r="D123" s="103" t="s">
        <v>656</v>
      </c>
      <c r="E123" s="103">
        <v>36899</v>
      </c>
      <c r="F123" s="105" t="s">
        <v>395</v>
      </c>
      <c r="G123" s="113">
        <v>21</v>
      </c>
      <c r="H123" s="103">
        <v>9</v>
      </c>
      <c r="I123" s="104">
        <v>2009</v>
      </c>
      <c r="J123" s="38">
        <f t="shared" si="2"/>
        <v>2</v>
      </c>
      <c r="K123" s="16"/>
      <c r="L123" s="15"/>
      <c r="M123" s="15"/>
      <c r="N123" s="17"/>
      <c r="O123" s="16"/>
      <c r="P123" s="15"/>
      <c r="Q123" s="15"/>
      <c r="R123" s="17"/>
      <c r="S123" s="85">
        <v>1</v>
      </c>
      <c r="T123" s="20">
        <v>1</v>
      </c>
      <c r="U123" s="20"/>
      <c r="V123" s="189"/>
      <c r="W123" s="40">
        <v>1</v>
      </c>
      <c r="X123" s="41"/>
      <c r="Y123" s="41"/>
      <c r="Z123" s="188"/>
      <c r="AA123" s="186">
        <f t="shared" si="3"/>
        <v>3</v>
      </c>
    </row>
    <row r="124" spans="2:27" ht="15" customHeight="1" x14ac:dyDescent="0.35">
      <c r="B124" s="204">
        <v>120</v>
      </c>
      <c r="C124" s="80" t="s">
        <v>257</v>
      </c>
      <c r="D124" s="77" t="s">
        <v>600</v>
      </c>
      <c r="E124" s="77">
        <v>78022</v>
      </c>
      <c r="F124" s="81" t="s">
        <v>395</v>
      </c>
      <c r="G124" s="80">
        <v>13</v>
      </c>
      <c r="H124" s="77">
        <v>4</v>
      </c>
      <c r="I124" s="90">
        <v>2024</v>
      </c>
      <c r="J124" s="38">
        <f t="shared" si="2"/>
        <v>3</v>
      </c>
      <c r="K124" s="16">
        <v>1</v>
      </c>
      <c r="L124" s="15"/>
      <c r="M124" s="15"/>
      <c r="N124" s="17"/>
      <c r="O124" s="16">
        <v>1</v>
      </c>
      <c r="P124" s="15"/>
      <c r="Q124" s="15"/>
      <c r="R124" s="17"/>
      <c r="S124" s="47"/>
      <c r="T124" s="41"/>
      <c r="U124" s="41"/>
      <c r="V124" s="188"/>
      <c r="W124" s="40">
        <v>1</v>
      </c>
      <c r="X124" s="41"/>
      <c r="Y124" s="41"/>
      <c r="Z124" s="188"/>
      <c r="AA124" s="186">
        <f t="shared" si="3"/>
        <v>3</v>
      </c>
    </row>
    <row r="125" spans="2:27" ht="15" customHeight="1" x14ac:dyDescent="0.35">
      <c r="B125" s="204">
        <v>121</v>
      </c>
      <c r="C125" s="112" t="s">
        <v>118</v>
      </c>
      <c r="D125" s="101" t="s">
        <v>286</v>
      </c>
      <c r="E125" s="101">
        <v>58109</v>
      </c>
      <c r="F125" s="106" t="s">
        <v>399</v>
      </c>
      <c r="G125" s="112">
        <v>22</v>
      </c>
      <c r="H125" s="101">
        <v>4</v>
      </c>
      <c r="I125" s="102">
        <v>2016</v>
      </c>
      <c r="J125" s="38">
        <f t="shared" si="2"/>
        <v>3</v>
      </c>
      <c r="K125" s="16">
        <v>1</v>
      </c>
      <c r="L125" s="15"/>
      <c r="M125" s="15"/>
      <c r="N125" s="17"/>
      <c r="O125" s="16"/>
      <c r="P125" s="15"/>
      <c r="Q125" s="15"/>
      <c r="R125" s="17"/>
      <c r="S125" s="47">
        <v>1</v>
      </c>
      <c r="T125" s="41"/>
      <c r="U125" s="41"/>
      <c r="V125" s="188"/>
      <c r="W125" s="40">
        <v>1</v>
      </c>
      <c r="X125" s="41"/>
      <c r="Y125" s="41"/>
      <c r="Z125" s="188"/>
      <c r="AA125" s="186">
        <f t="shared" si="3"/>
        <v>3</v>
      </c>
    </row>
    <row r="126" spans="2:27" ht="15" customHeight="1" x14ac:dyDescent="0.35">
      <c r="B126" s="204">
        <v>122</v>
      </c>
      <c r="C126" s="120" t="s">
        <v>214</v>
      </c>
      <c r="D126" s="121" t="s">
        <v>215</v>
      </c>
      <c r="E126" s="121">
        <v>79271</v>
      </c>
      <c r="F126" s="129" t="s">
        <v>393</v>
      </c>
      <c r="G126" s="120">
        <v>24</v>
      </c>
      <c r="H126" s="121">
        <v>10</v>
      </c>
      <c r="I126" s="122">
        <v>2024</v>
      </c>
      <c r="J126" s="38">
        <f t="shared" si="2"/>
        <v>2</v>
      </c>
      <c r="K126" s="16">
        <v>1</v>
      </c>
      <c r="L126" s="15"/>
      <c r="M126" s="15"/>
      <c r="N126" s="17"/>
      <c r="O126" s="16"/>
      <c r="P126" s="15"/>
      <c r="Q126" s="15"/>
      <c r="R126" s="17"/>
      <c r="S126" s="47">
        <v>1</v>
      </c>
      <c r="T126" s="41">
        <v>1</v>
      </c>
      <c r="U126" s="41"/>
      <c r="V126" s="188"/>
      <c r="W126" s="40"/>
      <c r="X126" s="41"/>
      <c r="Y126" s="41"/>
      <c r="Z126" s="188"/>
      <c r="AA126" s="186">
        <f t="shared" si="3"/>
        <v>3</v>
      </c>
    </row>
    <row r="127" spans="2:27" ht="15" customHeight="1" x14ac:dyDescent="0.35">
      <c r="B127" s="204">
        <v>123</v>
      </c>
      <c r="C127" s="112" t="s">
        <v>291</v>
      </c>
      <c r="D127" s="101" t="s">
        <v>59</v>
      </c>
      <c r="E127" s="101">
        <v>19252</v>
      </c>
      <c r="F127" s="105" t="s">
        <v>394</v>
      </c>
      <c r="G127" s="112">
        <v>21</v>
      </c>
      <c r="H127" s="101">
        <v>9</v>
      </c>
      <c r="I127" s="102">
        <v>2009</v>
      </c>
      <c r="J127" s="38">
        <f t="shared" si="2"/>
        <v>3</v>
      </c>
      <c r="K127" s="16"/>
      <c r="L127" s="15"/>
      <c r="M127" s="15"/>
      <c r="N127" s="17"/>
      <c r="O127" s="16">
        <v>1</v>
      </c>
      <c r="P127" s="15"/>
      <c r="Q127" s="15"/>
      <c r="R127" s="17"/>
      <c r="S127" s="47">
        <v>1</v>
      </c>
      <c r="T127" s="41"/>
      <c r="U127" s="41"/>
      <c r="V127" s="188"/>
      <c r="W127" s="40">
        <v>1</v>
      </c>
      <c r="X127" s="41"/>
      <c r="Y127" s="41"/>
      <c r="Z127" s="188"/>
      <c r="AA127" s="186">
        <f t="shared" si="3"/>
        <v>3</v>
      </c>
    </row>
    <row r="128" spans="2:27" ht="15" customHeight="1" x14ac:dyDescent="0.35">
      <c r="B128" s="204">
        <v>124</v>
      </c>
      <c r="C128" s="113" t="s">
        <v>265</v>
      </c>
      <c r="D128" s="103" t="s">
        <v>382</v>
      </c>
      <c r="E128" s="103">
        <v>5601</v>
      </c>
      <c r="F128" s="105" t="s">
        <v>394</v>
      </c>
      <c r="G128" s="113">
        <v>21</v>
      </c>
      <c r="H128" s="103">
        <v>9</v>
      </c>
      <c r="I128" s="104">
        <v>2009</v>
      </c>
      <c r="J128" s="38">
        <f t="shared" si="2"/>
        <v>2</v>
      </c>
      <c r="K128" s="16">
        <v>1</v>
      </c>
      <c r="L128" s="15">
        <v>1</v>
      </c>
      <c r="M128" s="15"/>
      <c r="N128" s="17"/>
      <c r="O128" s="16"/>
      <c r="P128" s="15"/>
      <c r="Q128" s="15"/>
      <c r="R128" s="17"/>
      <c r="S128" s="47"/>
      <c r="T128" s="41"/>
      <c r="U128" s="41"/>
      <c r="V128" s="188"/>
      <c r="W128" s="40">
        <v>1</v>
      </c>
      <c r="X128" s="41"/>
      <c r="Y128" s="41"/>
      <c r="Z128" s="188"/>
      <c r="AA128" s="186">
        <f t="shared" si="3"/>
        <v>3</v>
      </c>
    </row>
    <row r="129" spans="2:27" ht="15" customHeight="1" x14ac:dyDescent="0.35">
      <c r="B129" s="205">
        <v>125</v>
      </c>
      <c r="C129" s="112" t="s">
        <v>206</v>
      </c>
      <c r="D129" s="101" t="s">
        <v>360</v>
      </c>
      <c r="E129" s="101">
        <v>64878</v>
      </c>
      <c r="F129" s="105" t="s">
        <v>394</v>
      </c>
      <c r="G129" s="112">
        <v>6</v>
      </c>
      <c r="H129" s="101">
        <v>12</v>
      </c>
      <c r="I129" s="102">
        <v>2018</v>
      </c>
      <c r="J129" s="38">
        <f t="shared" si="2"/>
        <v>3</v>
      </c>
      <c r="K129" s="16"/>
      <c r="L129" s="15"/>
      <c r="M129" s="15"/>
      <c r="N129" s="17"/>
      <c r="O129" s="16">
        <v>1</v>
      </c>
      <c r="P129" s="15"/>
      <c r="Q129" s="15"/>
      <c r="R129" s="17"/>
      <c r="S129" s="47">
        <v>1</v>
      </c>
      <c r="T129" s="41"/>
      <c r="U129" s="41"/>
      <c r="V129" s="188"/>
      <c r="W129" s="40">
        <v>1</v>
      </c>
      <c r="X129" s="41"/>
      <c r="Y129" s="41"/>
      <c r="Z129" s="188"/>
      <c r="AA129" s="186">
        <f t="shared" si="3"/>
        <v>3</v>
      </c>
    </row>
    <row r="130" spans="2:27" ht="15" customHeight="1" x14ac:dyDescent="0.35">
      <c r="B130" s="204">
        <v>126</v>
      </c>
      <c r="C130" s="112" t="s">
        <v>256</v>
      </c>
      <c r="D130" s="101" t="s">
        <v>173</v>
      </c>
      <c r="E130" s="101">
        <v>70286</v>
      </c>
      <c r="F130" s="105" t="s">
        <v>394</v>
      </c>
      <c r="G130" s="112">
        <v>27</v>
      </c>
      <c r="H130" s="101">
        <v>8</v>
      </c>
      <c r="I130" s="102">
        <v>2021</v>
      </c>
      <c r="J130" s="38">
        <f t="shared" si="2"/>
        <v>2</v>
      </c>
      <c r="K130" s="16">
        <v>1</v>
      </c>
      <c r="L130" s="15">
        <v>1</v>
      </c>
      <c r="M130" s="15"/>
      <c r="N130" s="17"/>
      <c r="O130" s="16">
        <v>1</v>
      </c>
      <c r="P130" s="15"/>
      <c r="Q130" s="15"/>
      <c r="R130" s="17"/>
      <c r="S130" s="47"/>
      <c r="T130" s="41"/>
      <c r="U130" s="41"/>
      <c r="V130" s="188"/>
      <c r="W130" s="40"/>
      <c r="X130" s="41"/>
      <c r="Y130" s="41"/>
      <c r="Z130" s="188"/>
      <c r="AA130" s="186">
        <f t="shared" si="3"/>
        <v>3</v>
      </c>
    </row>
    <row r="131" spans="2:27" ht="15" customHeight="1" x14ac:dyDescent="0.35">
      <c r="B131" s="204">
        <v>127</v>
      </c>
      <c r="C131" s="112" t="s">
        <v>621</v>
      </c>
      <c r="D131" s="101" t="s">
        <v>41</v>
      </c>
      <c r="E131" s="101">
        <v>71861</v>
      </c>
      <c r="F131" s="105" t="s">
        <v>394</v>
      </c>
      <c r="G131" s="112">
        <v>4</v>
      </c>
      <c r="H131" s="101">
        <v>3</v>
      </c>
      <c r="I131" s="102">
        <v>2022</v>
      </c>
      <c r="J131" s="38">
        <f t="shared" si="2"/>
        <v>3</v>
      </c>
      <c r="K131" s="16">
        <v>1</v>
      </c>
      <c r="L131" s="15"/>
      <c r="M131" s="15"/>
      <c r="N131" s="17"/>
      <c r="O131" s="16">
        <v>1</v>
      </c>
      <c r="P131" s="15"/>
      <c r="Q131" s="15"/>
      <c r="R131" s="17"/>
      <c r="S131" s="47">
        <v>1</v>
      </c>
      <c r="T131" s="41"/>
      <c r="U131" s="41"/>
      <c r="V131" s="188"/>
      <c r="W131" s="40"/>
      <c r="X131" s="41"/>
      <c r="Y131" s="41"/>
      <c r="Z131" s="188"/>
      <c r="AA131" s="186">
        <f t="shared" si="3"/>
        <v>3</v>
      </c>
    </row>
    <row r="132" spans="2:27" ht="15" customHeight="1" x14ac:dyDescent="0.35">
      <c r="B132" s="204">
        <v>128</v>
      </c>
      <c r="C132" s="113" t="s">
        <v>223</v>
      </c>
      <c r="D132" s="103" t="s">
        <v>18</v>
      </c>
      <c r="E132" s="103">
        <v>74522</v>
      </c>
      <c r="F132" s="105" t="s">
        <v>394</v>
      </c>
      <c r="G132" s="113">
        <v>26</v>
      </c>
      <c r="H132" s="103">
        <v>1</v>
      </c>
      <c r="I132" s="104">
        <v>2023</v>
      </c>
      <c r="J132" s="38">
        <f t="shared" si="2"/>
        <v>2</v>
      </c>
      <c r="K132" s="16">
        <v>1</v>
      </c>
      <c r="L132" s="15">
        <v>1</v>
      </c>
      <c r="M132" s="15"/>
      <c r="N132" s="17"/>
      <c r="O132" s="16"/>
      <c r="P132" s="15"/>
      <c r="Q132" s="15"/>
      <c r="R132" s="17"/>
      <c r="S132" s="47"/>
      <c r="T132" s="41"/>
      <c r="U132" s="41"/>
      <c r="V132" s="188"/>
      <c r="W132" s="40">
        <v>1</v>
      </c>
      <c r="X132" s="41"/>
      <c r="Y132" s="41"/>
      <c r="Z132" s="188"/>
      <c r="AA132" s="186">
        <f t="shared" si="3"/>
        <v>3</v>
      </c>
    </row>
    <row r="133" spans="2:27" ht="15" customHeight="1" x14ac:dyDescent="0.35">
      <c r="B133" s="204">
        <v>129</v>
      </c>
      <c r="C133" s="80" t="s">
        <v>616</v>
      </c>
      <c r="D133" s="77" t="s">
        <v>465</v>
      </c>
      <c r="E133" s="77">
        <v>77979</v>
      </c>
      <c r="F133" s="81" t="s">
        <v>394</v>
      </c>
      <c r="G133" s="80">
        <v>9</v>
      </c>
      <c r="H133" s="77">
        <v>4</v>
      </c>
      <c r="I133" s="90">
        <v>2024</v>
      </c>
      <c r="J133" s="38">
        <f t="shared" ref="J133:J196" si="4">SUM(K133+O133+S133+W133)</f>
        <v>3</v>
      </c>
      <c r="K133" s="16"/>
      <c r="L133" s="15"/>
      <c r="M133" s="15"/>
      <c r="N133" s="17"/>
      <c r="O133" s="16">
        <v>1</v>
      </c>
      <c r="P133" s="15"/>
      <c r="Q133" s="15"/>
      <c r="R133" s="17"/>
      <c r="S133" s="47">
        <v>1</v>
      </c>
      <c r="T133" s="41"/>
      <c r="U133" s="41"/>
      <c r="V133" s="188"/>
      <c r="W133" s="40">
        <v>1</v>
      </c>
      <c r="X133" s="41"/>
      <c r="Y133" s="41"/>
      <c r="Z133" s="188"/>
      <c r="AA133" s="186">
        <f t="shared" ref="AA133:AA196" si="5">SUM(K133:Z133)</f>
        <v>3</v>
      </c>
    </row>
    <row r="134" spans="2:27" ht="15" customHeight="1" x14ac:dyDescent="0.35">
      <c r="B134" s="204">
        <v>130</v>
      </c>
      <c r="C134" s="113" t="s">
        <v>309</v>
      </c>
      <c r="D134" s="103" t="s">
        <v>56</v>
      </c>
      <c r="E134" s="103">
        <v>74074</v>
      </c>
      <c r="F134" s="106" t="s">
        <v>400</v>
      </c>
      <c r="G134" s="113">
        <v>15</v>
      </c>
      <c r="H134" s="103">
        <v>12</v>
      </c>
      <c r="I134" s="104">
        <v>2022</v>
      </c>
      <c r="J134" s="38">
        <f t="shared" si="4"/>
        <v>3</v>
      </c>
      <c r="K134" s="16"/>
      <c r="L134" s="15"/>
      <c r="M134" s="15"/>
      <c r="N134" s="17"/>
      <c r="O134" s="16">
        <v>1</v>
      </c>
      <c r="P134" s="15"/>
      <c r="Q134" s="15"/>
      <c r="R134" s="17"/>
      <c r="S134" s="47">
        <v>1</v>
      </c>
      <c r="T134" s="41"/>
      <c r="U134" s="41"/>
      <c r="V134" s="188"/>
      <c r="W134" s="40">
        <v>1</v>
      </c>
      <c r="X134" s="41"/>
      <c r="Y134" s="41"/>
      <c r="Z134" s="188"/>
      <c r="AA134" s="186">
        <f t="shared" si="5"/>
        <v>3</v>
      </c>
    </row>
    <row r="135" spans="2:27" ht="15" customHeight="1" x14ac:dyDescent="0.35">
      <c r="B135" s="204">
        <v>131</v>
      </c>
      <c r="C135" s="120" t="s">
        <v>586</v>
      </c>
      <c r="D135" s="121" t="s">
        <v>372</v>
      </c>
      <c r="E135" s="121">
        <v>79949</v>
      </c>
      <c r="F135" s="131" t="s">
        <v>400</v>
      </c>
      <c r="G135" s="126">
        <v>21</v>
      </c>
      <c r="H135" s="127">
        <v>1</v>
      </c>
      <c r="I135" s="128">
        <v>2025</v>
      </c>
      <c r="J135" s="38">
        <f t="shared" si="4"/>
        <v>2</v>
      </c>
      <c r="K135" s="16"/>
      <c r="L135" s="15"/>
      <c r="M135" s="15"/>
      <c r="N135" s="17"/>
      <c r="O135" s="16"/>
      <c r="P135" s="15"/>
      <c r="Q135" s="15"/>
      <c r="R135" s="17"/>
      <c r="S135" s="85">
        <v>1</v>
      </c>
      <c r="T135" s="20"/>
      <c r="U135" s="20"/>
      <c r="V135" s="189"/>
      <c r="W135" s="40">
        <v>1</v>
      </c>
      <c r="X135" s="41">
        <v>1</v>
      </c>
      <c r="Y135" s="41"/>
      <c r="Z135" s="188"/>
      <c r="AA135" s="186">
        <f t="shared" si="5"/>
        <v>3</v>
      </c>
    </row>
    <row r="136" spans="2:27" x14ac:dyDescent="0.35">
      <c r="B136" s="204">
        <v>132</v>
      </c>
      <c r="C136" s="112" t="s">
        <v>301</v>
      </c>
      <c r="D136" s="101" t="s">
        <v>302</v>
      </c>
      <c r="E136" s="101">
        <v>70050</v>
      </c>
      <c r="F136" s="106" t="s">
        <v>390</v>
      </c>
      <c r="G136" s="112">
        <v>6</v>
      </c>
      <c r="H136" s="101">
        <v>7</v>
      </c>
      <c r="I136" s="102">
        <v>2021</v>
      </c>
      <c r="J136" s="38">
        <f t="shared" si="4"/>
        <v>1</v>
      </c>
      <c r="K136" s="16">
        <v>1</v>
      </c>
      <c r="L136" s="15">
        <v>1</v>
      </c>
      <c r="M136" s="15">
        <v>1</v>
      </c>
      <c r="N136" s="17"/>
      <c r="O136" s="16"/>
      <c r="P136" s="15"/>
      <c r="Q136" s="15"/>
      <c r="R136" s="17"/>
      <c r="S136" s="47"/>
      <c r="T136" s="41"/>
      <c r="U136" s="41"/>
      <c r="V136" s="188"/>
      <c r="W136" s="40"/>
      <c r="X136" s="41"/>
      <c r="Y136" s="41"/>
      <c r="Z136" s="188"/>
      <c r="AA136" s="186">
        <f t="shared" si="5"/>
        <v>3</v>
      </c>
    </row>
    <row r="137" spans="2:27" x14ac:dyDescent="0.35">
      <c r="B137" s="205">
        <v>133</v>
      </c>
      <c r="C137" s="113" t="s">
        <v>265</v>
      </c>
      <c r="D137" s="103" t="s">
        <v>334</v>
      </c>
      <c r="E137" s="103">
        <v>47265</v>
      </c>
      <c r="F137" s="105" t="s">
        <v>396</v>
      </c>
      <c r="G137" s="113">
        <v>20</v>
      </c>
      <c r="H137" s="103">
        <v>8</v>
      </c>
      <c r="I137" s="104">
        <v>2012</v>
      </c>
      <c r="J137" s="38">
        <f t="shared" si="4"/>
        <v>3</v>
      </c>
      <c r="K137" s="16">
        <v>1</v>
      </c>
      <c r="L137" s="15"/>
      <c r="M137" s="15"/>
      <c r="N137" s="17"/>
      <c r="O137" s="16">
        <v>1</v>
      </c>
      <c r="P137" s="15"/>
      <c r="Q137" s="15"/>
      <c r="R137" s="17"/>
      <c r="S137" s="47"/>
      <c r="T137" s="41"/>
      <c r="U137" s="41"/>
      <c r="V137" s="188"/>
      <c r="W137" s="40">
        <v>1</v>
      </c>
      <c r="X137" s="41"/>
      <c r="Y137" s="41"/>
      <c r="Z137" s="188"/>
      <c r="AA137" s="186">
        <f t="shared" si="5"/>
        <v>3</v>
      </c>
    </row>
    <row r="138" spans="2:27" x14ac:dyDescent="0.35">
      <c r="B138" s="204">
        <v>134</v>
      </c>
      <c r="C138" s="113" t="s">
        <v>241</v>
      </c>
      <c r="D138" s="103" t="s">
        <v>136</v>
      </c>
      <c r="E138" s="103">
        <v>51936</v>
      </c>
      <c r="F138" s="105" t="s">
        <v>396</v>
      </c>
      <c r="G138" s="113">
        <v>26</v>
      </c>
      <c r="H138" s="103">
        <v>2</v>
      </c>
      <c r="I138" s="104">
        <v>2014</v>
      </c>
      <c r="J138" s="38">
        <f t="shared" si="4"/>
        <v>3</v>
      </c>
      <c r="K138" s="16">
        <v>1</v>
      </c>
      <c r="L138" s="15"/>
      <c r="M138" s="15"/>
      <c r="N138" s="17"/>
      <c r="O138" s="16">
        <v>1</v>
      </c>
      <c r="P138" s="15"/>
      <c r="Q138" s="15"/>
      <c r="R138" s="17"/>
      <c r="S138" s="47"/>
      <c r="T138" s="41"/>
      <c r="U138" s="41"/>
      <c r="V138" s="188"/>
      <c r="W138" s="40">
        <v>1</v>
      </c>
      <c r="X138" s="41"/>
      <c r="Y138" s="41"/>
      <c r="Z138" s="188"/>
      <c r="AA138" s="186">
        <f t="shared" si="5"/>
        <v>3</v>
      </c>
    </row>
    <row r="139" spans="2:27" x14ac:dyDescent="0.35">
      <c r="B139" s="204">
        <v>135</v>
      </c>
      <c r="C139" s="112" t="s">
        <v>259</v>
      </c>
      <c r="D139" s="101" t="s">
        <v>260</v>
      </c>
      <c r="E139" s="101">
        <v>66489</v>
      </c>
      <c r="F139" s="105" t="s">
        <v>396</v>
      </c>
      <c r="G139" s="112">
        <v>16</v>
      </c>
      <c r="H139" s="101">
        <v>8</v>
      </c>
      <c r="I139" s="102">
        <v>2019</v>
      </c>
      <c r="J139" s="38">
        <f t="shared" si="4"/>
        <v>3</v>
      </c>
      <c r="K139" s="16">
        <v>1</v>
      </c>
      <c r="L139" s="15"/>
      <c r="M139" s="15"/>
      <c r="N139" s="17"/>
      <c r="O139" s="16"/>
      <c r="P139" s="15"/>
      <c r="Q139" s="15"/>
      <c r="R139" s="17"/>
      <c r="S139" s="47">
        <v>1</v>
      </c>
      <c r="T139" s="41"/>
      <c r="U139" s="41"/>
      <c r="V139" s="188"/>
      <c r="W139" s="40">
        <v>1</v>
      </c>
      <c r="X139" s="41"/>
      <c r="Y139" s="41"/>
      <c r="Z139" s="188"/>
      <c r="AA139" s="186">
        <f t="shared" si="5"/>
        <v>3</v>
      </c>
    </row>
    <row r="140" spans="2:27" x14ac:dyDescent="0.35">
      <c r="B140" s="204">
        <v>136</v>
      </c>
      <c r="C140" s="113" t="s">
        <v>341</v>
      </c>
      <c r="D140" s="103" t="s">
        <v>342</v>
      </c>
      <c r="E140" s="103">
        <v>68916</v>
      </c>
      <c r="F140" s="105" t="s">
        <v>396</v>
      </c>
      <c r="G140" s="113">
        <v>19</v>
      </c>
      <c r="H140" s="103">
        <v>1</v>
      </c>
      <c r="I140" s="104">
        <v>2021</v>
      </c>
      <c r="J140" s="38">
        <f t="shared" si="4"/>
        <v>3</v>
      </c>
      <c r="K140" s="16">
        <v>1</v>
      </c>
      <c r="L140" s="15"/>
      <c r="M140" s="15"/>
      <c r="N140" s="17"/>
      <c r="O140" s="16">
        <v>1</v>
      </c>
      <c r="P140" s="15"/>
      <c r="Q140" s="15"/>
      <c r="R140" s="17"/>
      <c r="S140" s="47"/>
      <c r="T140" s="41"/>
      <c r="U140" s="41"/>
      <c r="V140" s="188"/>
      <c r="W140" s="40">
        <v>1</v>
      </c>
      <c r="X140" s="41"/>
      <c r="Y140" s="41"/>
      <c r="Z140" s="188"/>
      <c r="AA140" s="186">
        <f t="shared" si="5"/>
        <v>3</v>
      </c>
    </row>
    <row r="141" spans="2:27" x14ac:dyDescent="0.35">
      <c r="B141" s="204">
        <v>137</v>
      </c>
      <c r="C141" s="79" t="s">
        <v>209</v>
      </c>
      <c r="D141" s="78" t="s">
        <v>205</v>
      </c>
      <c r="E141" s="78">
        <v>78477</v>
      </c>
      <c r="F141" s="81" t="s">
        <v>396</v>
      </c>
      <c r="G141" s="79">
        <v>14</v>
      </c>
      <c r="H141" s="78">
        <v>6</v>
      </c>
      <c r="I141" s="89">
        <v>2024</v>
      </c>
      <c r="J141" s="38">
        <f t="shared" si="4"/>
        <v>3</v>
      </c>
      <c r="K141" s="16">
        <v>1</v>
      </c>
      <c r="L141" s="15"/>
      <c r="M141" s="15"/>
      <c r="N141" s="17"/>
      <c r="O141" s="16">
        <v>1</v>
      </c>
      <c r="P141" s="15"/>
      <c r="Q141" s="15"/>
      <c r="R141" s="17"/>
      <c r="S141" s="47">
        <v>1</v>
      </c>
      <c r="T141" s="41"/>
      <c r="U141" s="41"/>
      <c r="V141" s="188"/>
      <c r="W141" s="40"/>
      <c r="X141" s="41"/>
      <c r="Y141" s="41"/>
      <c r="Z141" s="188"/>
      <c r="AA141" s="186">
        <f t="shared" si="5"/>
        <v>3</v>
      </c>
    </row>
    <row r="142" spans="2:27" x14ac:dyDescent="0.35">
      <c r="B142" s="204">
        <v>138</v>
      </c>
      <c r="C142" s="79" t="s">
        <v>211</v>
      </c>
      <c r="D142" s="78" t="s">
        <v>277</v>
      </c>
      <c r="E142" s="78">
        <v>81381</v>
      </c>
      <c r="F142" s="81" t="s">
        <v>396</v>
      </c>
      <c r="G142" s="79">
        <v>18</v>
      </c>
      <c r="H142" s="78">
        <v>8</v>
      </c>
      <c r="I142" s="89">
        <v>2025</v>
      </c>
      <c r="J142" s="38">
        <f t="shared" si="4"/>
        <v>3</v>
      </c>
      <c r="K142" s="16">
        <v>1</v>
      </c>
      <c r="L142" s="15"/>
      <c r="M142" s="15"/>
      <c r="N142" s="17"/>
      <c r="O142" s="16"/>
      <c r="P142" s="15"/>
      <c r="Q142" s="15"/>
      <c r="R142" s="17"/>
      <c r="S142" s="47">
        <v>1</v>
      </c>
      <c r="T142" s="41"/>
      <c r="U142" s="41"/>
      <c r="V142" s="188"/>
      <c r="W142" s="40">
        <v>1</v>
      </c>
      <c r="X142" s="41"/>
      <c r="Y142" s="41"/>
      <c r="Z142" s="188"/>
      <c r="AA142" s="186">
        <f t="shared" si="5"/>
        <v>3</v>
      </c>
    </row>
    <row r="143" spans="2:27" x14ac:dyDescent="0.35">
      <c r="B143" s="204">
        <v>139</v>
      </c>
      <c r="C143" s="113" t="s">
        <v>301</v>
      </c>
      <c r="D143" s="103" t="s">
        <v>479</v>
      </c>
      <c r="E143" s="103">
        <v>2447</v>
      </c>
      <c r="F143" s="105" t="s">
        <v>397</v>
      </c>
      <c r="G143" s="113">
        <v>21</v>
      </c>
      <c r="H143" s="103">
        <v>9</v>
      </c>
      <c r="I143" s="104">
        <v>2009</v>
      </c>
      <c r="J143" s="38">
        <f t="shared" si="4"/>
        <v>2</v>
      </c>
      <c r="K143" s="16"/>
      <c r="L143" s="15"/>
      <c r="M143" s="15"/>
      <c r="N143" s="17"/>
      <c r="O143" s="16">
        <v>1</v>
      </c>
      <c r="P143" s="15"/>
      <c r="Q143" s="15"/>
      <c r="R143" s="17"/>
      <c r="S143" s="47"/>
      <c r="T143" s="41"/>
      <c r="U143" s="41"/>
      <c r="V143" s="188"/>
      <c r="W143" s="40">
        <v>1</v>
      </c>
      <c r="X143" s="41">
        <v>1</v>
      </c>
      <c r="Y143" s="41"/>
      <c r="Z143" s="188"/>
      <c r="AA143" s="186">
        <f t="shared" si="5"/>
        <v>3</v>
      </c>
    </row>
    <row r="144" spans="2:27" x14ac:dyDescent="0.35">
      <c r="B144" s="204">
        <v>140</v>
      </c>
      <c r="C144" s="113" t="s">
        <v>625</v>
      </c>
      <c r="D144" s="103" t="s">
        <v>277</v>
      </c>
      <c r="E144" s="103">
        <v>55701</v>
      </c>
      <c r="F144" s="105" t="s">
        <v>403</v>
      </c>
      <c r="G144" s="113">
        <v>4</v>
      </c>
      <c r="H144" s="103">
        <v>6</v>
      </c>
      <c r="I144" s="104">
        <v>2015</v>
      </c>
      <c r="J144" s="38">
        <f t="shared" si="4"/>
        <v>3</v>
      </c>
      <c r="K144" s="16">
        <v>1</v>
      </c>
      <c r="L144" s="15"/>
      <c r="M144" s="15"/>
      <c r="N144" s="17"/>
      <c r="O144" s="16">
        <v>1</v>
      </c>
      <c r="P144" s="15"/>
      <c r="Q144" s="15"/>
      <c r="R144" s="17"/>
      <c r="S144" s="47"/>
      <c r="T144" s="41"/>
      <c r="U144" s="41"/>
      <c r="V144" s="188"/>
      <c r="W144" s="40">
        <v>1</v>
      </c>
      <c r="X144" s="41"/>
      <c r="Y144" s="41"/>
      <c r="Z144" s="188"/>
      <c r="AA144" s="186">
        <f t="shared" si="5"/>
        <v>3</v>
      </c>
    </row>
    <row r="145" spans="2:27" x14ac:dyDescent="0.35">
      <c r="B145" s="205">
        <v>141</v>
      </c>
      <c r="C145" s="113" t="s">
        <v>265</v>
      </c>
      <c r="D145" s="103" t="s">
        <v>134</v>
      </c>
      <c r="E145" s="103">
        <v>66298</v>
      </c>
      <c r="F145" s="105" t="s">
        <v>403</v>
      </c>
      <c r="G145" s="113">
        <v>7</v>
      </c>
      <c r="H145" s="103">
        <v>7</v>
      </c>
      <c r="I145" s="104">
        <v>2019</v>
      </c>
      <c r="J145" s="38">
        <f t="shared" si="4"/>
        <v>3</v>
      </c>
      <c r="K145" s="16">
        <v>1</v>
      </c>
      <c r="L145" s="15"/>
      <c r="M145" s="15"/>
      <c r="N145" s="17"/>
      <c r="O145" s="16">
        <v>1</v>
      </c>
      <c r="P145" s="15"/>
      <c r="Q145" s="15"/>
      <c r="R145" s="17"/>
      <c r="S145" s="47"/>
      <c r="T145" s="41"/>
      <c r="U145" s="41"/>
      <c r="V145" s="188"/>
      <c r="W145" s="40">
        <v>1</v>
      </c>
      <c r="X145" s="41"/>
      <c r="Y145" s="41"/>
      <c r="Z145" s="188"/>
      <c r="AA145" s="186">
        <f t="shared" si="5"/>
        <v>3</v>
      </c>
    </row>
    <row r="146" spans="2:27" x14ac:dyDescent="0.35">
      <c r="B146" s="204">
        <v>142</v>
      </c>
      <c r="C146" s="113" t="s">
        <v>391</v>
      </c>
      <c r="D146" s="103" t="s">
        <v>628</v>
      </c>
      <c r="E146" s="103">
        <v>510021</v>
      </c>
      <c r="F146" s="105" t="s">
        <v>403</v>
      </c>
      <c r="G146" s="113">
        <v>24</v>
      </c>
      <c r="H146" s="103">
        <v>3</v>
      </c>
      <c r="I146" s="104">
        <v>2023</v>
      </c>
      <c r="J146" s="38">
        <f t="shared" si="4"/>
        <v>3</v>
      </c>
      <c r="K146" s="16">
        <v>1</v>
      </c>
      <c r="L146" s="15"/>
      <c r="M146" s="15"/>
      <c r="N146" s="17"/>
      <c r="O146" s="16">
        <v>1</v>
      </c>
      <c r="P146" s="15"/>
      <c r="Q146" s="15"/>
      <c r="R146" s="17"/>
      <c r="S146" s="47"/>
      <c r="T146" s="41"/>
      <c r="U146" s="41"/>
      <c r="V146" s="188"/>
      <c r="W146" s="40">
        <v>1</v>
      </c>
      <c r="X146" s="41"/>
      <c r="Y146" s="41"/>
      <c r="Z146" s="188"/>
      <c r="AA146" s="186">
        <f t="shared" si="5"/>
        <v>3</v>
      </c>
    </row>
    <row r="147" spans="2:27" x14ac:dyDescent="0.35">
      <c r="B147" s="204">
        <v>143</v>
      </c>
      <c r="C147" s="113" t="s">
        <v>473</v>
      </c>
      <c r="D147" s="103" t="s">
        <v>474</v>
      </c>
      <c r="E147" s="103">
        <v>66572</v>
      </c>
      <c r="F147" s="105" t="s">
        <v>396</v>
      </c>
      <c r="G147" s="113">
        <v>2</v>
      </c>
      <c r="H147" s="103">
        <v>9</v>
      </c>
      <c r="I147" s="104">
        <v>2019</v>
      </c>
      <c r="J147" s="38">
        <f t="shared" si="4"/>
        <v>1</v>
      </c>
      <c r="K147" s="16"/>
      <c r="L147" s="15"/>
      <c r="M147" s="15"/>
      <c r="N147" s="17"/>
      <c r="O147" s="16">
        <v>1</v>
      </c>
      <c r="P147" s="15"/>
      <c r="Q147" s="15"/>
      <c r="R147" s="17"/>
      <c r="S147" s="47"/>
      <c r="T147" s="41"/>
      <c r="U147" s="41"/>
      <c r="V147" s="188"/>
      <c r="W147" s="40"/>
      <c r="X147" s="41"/>
      <c r="Y147" s="41"/>
      <c r="Z147" s="188">
        <v>2</v>
      </c>
      <c r="AA147" s="186">
        <f t="shared" si="5"/>
        <v>3</v>
      </c>
    </row>
    <row r="148" spans="2:27" x14ac:dyDescent="0.35">
      <c r="B148" s="204">
        <v>144</v>
      </c>
      <c r="C148" s="112" t="s">
        <v>311</v>
      </c>
      <c r="D148" s="101" t="s">
        <v>336</v>
      </c>
      <c r="E148" s="101">
        <v>70075</v>
      </c>
      <c r="F148" s="105" t="s">
        <v>430</v>
      </c>
      <c r="G148" s="112">
        <v>14</v>
      </c>
      <c r="H148" s="101">
        <v>7</v>
      </c>
      <c r="I148" s="102">
        <v>2021</v>
      </c>
      <c r="J148" s="38">
        <f t="shared" si="4"/>
        <v>1</v>
      </c>
      <c r="K148" s="16">
        <v>1</v>
      </c>
      <c r="L148" s="15">
        <v>1</v>
      </c>
      <c r="M148" s="15"/>
      <c r="N148" s="17"/>
      <c r="O148" s="16"/>
      <c r="P148" s="15"/>
      <c r="Q148" s="15"/>
      <c r="R148" s="17"/>
      <c r="S148" s="47"/>
      <c r="T148" s="41"/>
      <c r="U148" s="41"/>
      <c r="V148" s="188"/>
      <c r="W148" s="40"/>
      <c r="X148" s="41"/>
      <c r="Y148" s="41"/>
      <c r="Z148" s="188"/>
      <c r="AA148" s="186">
        <f t="shared" si="5"/>
        <v>2</v>
      </c>
    </row>
    <row r="149" spans="2:27" x14ac:dyDescent="0.35">
      <c r="B149" s="204">
        <v>145</v>
      </c>
      <c r="C149" s="79" t="s">
        <v>227</v>
      </c>
      <c r="D149" s="78" t="s">
        <v>228</v>
      </c>
      <c r="E149" s="78">
        <v>80655</v>
      </c>
      <c r="F149" s="81" t="s">
        <v>430</v>
      </c>
      <c r="G149" s="79">
        <v>28</v>
      </c>
      <c r="H149" s="78">
        <v>4</v>
      </c>
      <c r="I149" s="89">
        <v>2025</v>
      </c>
      <c r="J149" s="38">
        <f t="shared" si="4"/>
        <v>1</v>
      </c>
      <c r="K149" s="16">
        <v>1</v>
      </c>
      <c r="L149" s="15">
        <v>1</v>
      </c>
      <c r="M149" s="15"/>
      <c r="N149" s="17"/>
      <c r="O149" s="16"/>
      <c r="P149" s="15"/>
      <c r="Q149" s="15"/>
      <c r="R149" s="17"/>
      <c r="S149" s="47"/>
      <c r="T149" s="41"/>
      <c r="U149" s="41"/>
      <c r="V149" s="188"/>
      <c r="W149" s="40"/>
      <c r="X149" s="41"/>
      <c r="Y149" s="41"/>
      <c r="Z149" s="188"/>
      <c r="AA149" s="186">
        <f t="shared" si="5"/>
        <v>2</v>
      </c>
    </row>
    <row r="150" spans="2:27" x14ac:dyDescent="0.35">
      <c r="B150" s="204">
        <v>146</v>
      </c>
      <c r="C150" s="112" t="s">
        <v>181</v>
      </c>
      <c r="D150" s="101" t="s">
        <v>315</v>
      </c>
      <c r="E150" s="101">
        <v>33912</v>
      </c>
      <c r="F150" s="106" t="s">
        <v>391</v>
      </c>
      <c r="G150" s="112">
        <v>21</v>
      </c>
      <c r="H150" s="101">
        <v>9</v>
      </c>
      <c r="I150" s="102">
        <v>2009</v>
      </c>
      <c r="J150" s="38">
        <f t="shared" si="4"/>
        <v>2</v>
      </c>
      <c r="K150" s="16">
        <v>1</v>
      </c>
      <c r="L150" s="15"/>
      <c r="M150" s="15"/>
      <c r="N150" s="17"/>
      <c r="O150" s="16">
        <v>1</v>
      </c>
      <c r="P150" s="15"/>
      <c r="Q150" s="15"/>
      <c r="R150" s="17"/>
      <c r="S150" s="47"/>
      <c r="T150" s="41"/>
      <c r="U150" s="41"/>
      <c r="V150" s="188"/>
      <c r="W150" s="40"/>
      <c r="X150" s="41"/>
      <c r="Y150" s="41"/>
      <c r="Z150" s="188"/>
      <c r="AA150" s="186">
        <f t="shared" si="5"/>
        <v>2</v>
      </c>
    </row>
    <row r="151" spans="2:27" x14ac:dyDescent="0.35">
      <c r="B151" s="204">
        <v>147</v>
      </c>
      <c r="C151" s="112" t="s">
        <v>278</v>
      </c>
      <c r="D151" s="101" t="s">
        <v>104</v>
      </c>
      <c r="E151" s="101">
        <v>11315</v>
      </c>
      <c r="F151" s="106" t="s">
        <v>391</v>
      </c>
      <c r="G151" s="112">
        <v>21</v>
      </c>
      <c r="H151" s="101">
        <v>9</v>
      </c>
      <c r="I151" s="102">
        <v>2009</v>
      </c>
      <c r="J151" s="38">
        <f t="shared" si="4"/>
        <v>1</v>
      </c>
      <c r="K151" s="16">
        <v>1</v>
      </c>
      <c r="L151" s="15">
        <v>1</v>
      </c>
      <c r="M151" s="15"/>
      <c r="N151" s="17"/>
      <c r="O151" s="16"/>
      <c r="P151" s="15"/>
      <c r="Q151" s="15"/>
      <c r="R151" s="17"/>
      <c r="S151" s="47"/>
      <c r="T151" s="41"/>
      <c r="U151" s="41"/>
      <c r="V151" s="188"/>
      <c r="W151" s="40"/>
      <c r="X151" s="41"/>
      <c r="Y151" s="41"/>
      <c r="Z151" s="188"/>
      <c r="AA151" s="186">
        <f t="shared" si="5"/>
        <v>2</v>
      </c>
    </row>
    <row r="152" spans="2:27" x14ac:dyDescent="0.35">
      <c r="B152" s="204">
        <v>148</v>
      </c>
      <c r="C152" s="112" t="s">
        <v>362</v>
      </c>
      <c r="D152" s="101" t="s">
        <v>363</v>
      </c>
      <c r="E152" s="101">
        <v>4881</v>
      </c>
      <c r="F152" s="106" t="s">
        <v>391</v>
      </c>
      <c r="G152" s="112">
        <v>21</v>
      </c>
      <c r="H152" s="101">
        <v>9</v>
      </c>
      <c r="I152" s="102">
        <v>2009</v>
      </c>
      <c r="J152" s="38">
        <f t="shared" si="4"/>
        <v>2</v>
      </c>
      <c r="K152" s="16">
        <v>1</v>
      </c>
      <c r="L152" s="15"/>
      <c r="M152" s="15"/>
      <c r="N152" s="17"/>
      <c r="O152" s="16">
        <v>1</v>
      </c>
      <c r="P152" s="15"/>
      <c r="Q152" s="15"/>
      <c r="R152" s="17"/>
      <c r="S152" s="47"/>
      <c r="T152" s="41"/>
      <c r="U152" s="41"/>
      <c r="V152" s="188"/>
      <c r="W152" s="40"/>
      <c r="X152" s="41"/>
      <c r="Y152" s="41"/>
      <c r="Z152" s="188"/>
      <c r="AA152" s="186">
        <f t="shared" si="5"/>
        <v>2</v>
      </c>
    </row>
    <row r="153" spans="2:27" x14ac:dyDescent="0.35">
      <c r="B153" s="205">
        <v>149</v>
      </c>
      <c r="C153" s="113" t="s">
        <v>435</v>
      </c>
      <c r="D153" s="103" t="s">
        <v>436</v>
      </c>
      <c r="E153" s="103">
        <v>54352</v>
      </c>
      <c r="F153" s="106" t="s">
        <v>391</v>
      </c>
      <c r="G153" s="113">
        <v>9</v>
      </c>
      <c r="H153" s="103">
        <v>1</v>
      </c>
      <c r="I153" s="104">
        <v>2015</v>
      </c>
      <c r="J153" s="38">
        <f t="shared" si="4"/>
        <v>2</v>
      </c>
      <c r="K153" s="16"/>
      <c r="L153" s="15"/>
      <c r="M153" s="15"/>
      <c r="N153" s="17"/>
      <c r="O153" s="16">
        <v>1</v>
      </c>
      <c r="P153" s="15"/>
      <c r="Q153" s="15"/>
      <c r="R153" s="17"/>
      <c r="S153" s="47">
        <v>1</v>
      </c>
      <c r="T153" s="41"/>
      <c r="U153" s="41"/>
      <c r="V153" s="188"/>
      <c r="W153" s="40"/>
      <c r="X153" s="41"/>
      <c r="Y153" s="41"/>
      <c r="Z153" s="188"/>
      <c r="AA153" s="186">
        <f t="shared" si="5"/>
        <v>2</v>
      </c>
    </row>
    <row r="154" spans="2:27" x14ac:dyDescent="0.35">
      <c r="B154" s="204">
        <v>150</v>
      </c>
      <c r="C154" s="113" t="s">
        <v>577</v>
      </c>
      <c r="D154" s="103" t="s">
        <v>578</v>
      </c>
      <c r="E154" s="103">
        <v>56347</v>
      </c>
      <c r="F154" s="106" t="s">
        <v>391</v>
      </c>
      <c r="G154" s="113">
        <v>18</v>
      </c>
      <c r="H154" s="103">
        <v>9</v>
      </c>
      <c r="I154" s="104">
        <v>2015</v>
      </c>
      <c r="J154" s="38">
        <f t="shared" si="4"/>
        <v>2</v>
      </c>
      <c r="K154" s="16"/>
      <c r="L154" s="15"/>
      <c r="M154" s="15"/>
      <c r="N154" s="17"/>
      <c r="O154" s="16"/>
      <c r="P154" s="15"/>
      <c r="Q154" s="15"/>
      <c r="R154" s="17"/>
      <c r="S154" s="85">
        <v>1</v>
      </c>
      <c r="T154" s="20"/>
      <c r="U154" s="20"/>
      <c r="V154" s="189"/>
      <c r="W154" s="40">
        <v>1</v>
      </c>
      <c r="X154" s="41"/>
      <c r="Y154" s="41"/>
      <c r="Z154" s="188"/>
      <c r="AA154" s="186">
        <f t="shared" si="5"/>
        <v>2</v>
      </c>
    </row>
    <row r="155" spans="2:27" x14ac:dyDescent="0.35">
      <c r="B155" s="204">
        <v>151</v>
      </c>
      <c r="C155" s="112" t="s">
        <v>640</v>
      </c>
      <c r="D155" s="101" t="s">
        <v>436</v>
      </c>
      <c r="E155" s="101">
        <v>56616</v>
      </c>
      <c r="F155" s="106" t="s">
        <v>391</v>
      </c>
      <c r="G155" s="112">
        <v>24</v>
      </c>
      <c r="H155" s="101">
        <v>10</v>
      </c>
      <c r="I155" s="102">
        <v>2015</v>
      </c>
      <c r="J155" s="38">
        <f t="shared" si="4"/>
        <v>2</v>
      </c>
      <c r="K155" s="16"/>
      <c r="L155" s="15"/>
      <c r="M155" s="15"/>
      <c r="N155" s="17"/>
      <c r="O155" s="16">
        <v>1</v>
      </c>
      <c r="P155" s="15"/>
      <c r="Q155" s="15"/>
      <c r="R155" s="17"/>
      <c r="S155" s="47"/>
      <c r="T155" s="41"/>
      <c r="U155" s="41"/>
      <c r="V155" s="188"/>
      <c r="W155" s="40">
        <v>1</v>
      </c>
      <c r="X155" s="41"/>
      <c r="Y155" s="41"/>
      <c r="Z155" s="188"/>
      <c r="AA155" s="186">
        <f t="shared" si="5"/>
        <v>2</v>
      </c>
    </row>
    <row r="156" spans="2:27" x14ac:dyDescent="0.35">
      <c r="B156" s="204">
        <v>152</v>
      </c>
      <c r="C156" s="112" t="s">
        <v>440</v>
      </c>
      <c r="D156" s="101" t="s">
        <v>630</v>
      </c>
      <c r="E156" s="101">
        <v>68845</v>
      </c>
      <c r="F156" s="106" t="s">
        <v>391</v>
      </c>
      <c r="G156" s="112">
        <v>11</v>
      </c>
      <c r="H156" s="101">
        <v>1</v>
      </c>
      <c r="I156" s="102">
        <v>2021</v>
      </c>
      <c r="J156" s="38">
        <f t="shared" si="4"/>
        <v>1</v>
      </c>
      <c r="K156" s="16"/>
      <c r="L156" s="15"/>
      <c r="M156" s="15"/>
      <c r="N156" s="17"/>
      <c r="O156" s="16">
        <v>1</v>
      </c>
      <c r="P156" s="15">
        <v>1</v>
      </c>
      <c r="Q156" s="15"/>
      <c r="R156" s="17"/>
      <c r="S156" s="47"/>
      <c r="T156" s="41"/>
      <c r="U156" s="41"/>
      <c r="V156" s="188"/>
      <c r="W156" s="40"/>
      <c r="X156" s="41"/>
      <c r="Y156" s="41"/>
      <c r="Z156" s="188"/>
      <c r="AA156" s="186">
        <f t="shared" si="5"/>
        <v>2</v>
      </c>
    </row>
    <row r="157" spans="2:27" x14ac:dyDescent="0.35">
      <c r="B157" s="204">
        <v>153</v>
      </c>
      <c r="C157" s="112" t="s">
        <v>195</v>
      </c>
      <c r="D157" s="101" t="s">
        <v>183</v>
      </c>
      <c r="E157" s="101">
        <v>73871</v>
      </c>
      <c r="F157" s="106" t="s">
        <v>391</v>
      </c>
      <c r="G157" s="112">
        <v>23</v>
      </c>
      <c r="H157" s="101">
        <v>11</v>
      </c>
      <c r="I157" s="102">
        <v>2022</v>
      </c>
      <c r="J157" s="38">
        <f t="shared" si="4"/>
        <v>1</v>
      </c>
      <c r="K157" s="16">
        <v>1</v>
      </c>
      <c r="L157" s="15">
        <v>1</v>
      </c>
      <c r="M157" s="15"/>
      <c r="N157" s="17"/>
      <c r="O157" s="16"/>
      <c r="P157" s="15"/>
      <c r="Q157" s="15"/>
      <c r="R157" s="17"/>
      <c r="S157" s="47"/>
      <c r="T157" s="41"/>
      <c r="U157" s="41"/>
      <c r="V157" s="188"/>
      <c r="W157" s="40"/>
      <c r="X157" s="41"/>
      <c r="Y157" s="41"/>
      <c r="Z157" s="188"/>
      <c r="AA157" s="186">
        <f t="shared" si="5"/>
        <v>2</v>
      </c>
    </row>
    <row r="158" spans="2:27" x14ac:dyDescent="0.35">
      <c r="B158" s="204">
        <v>154</v>
      </c>
      <c r="C158" s="218" t="s">
        <v>191</v>
      </c>
      <c r="D158" s="219" t="s">
        <v>183</v>
      </c>
      <c r="E158" s="219">
        <v>73627</v>
      </c>
      <c r="F158" s="220" t="s">
        <v>391</v>
      </c>
      <c r="G158" s="222">
        <v>26</v>
      </c>
      <c r="H158" s="160">
        <v>10</v>
      </c>
      <c r="I158" s="223">
        <v>2022</v>
      </c>
      <c r="J158" s="38">
        <f t="shared" si="4"/>
        <v>1</v>
      </c>
      <c r="K158" s="179"/>
      <c r="L158" s="178"/>
      <c r="M158" s="178"/>
      <c r="N158" s="180"/>
      <c r="O158" s="179"/>
      <c r="P158" s="178"/>
      <c r="Q158" s="178"/>
      <c r="R158" s="180"/>
      <c r="S158" s="179"/>
      <c r="T158" s="178"/>
      <c r="U158" s="178"/>
      <c r="V158" s="180"/>
      <c r="W158" s="152">
        <v>1</v>
      </c>
      <c r="X158" s="142">
        <v>1</v>
      </c>
      <c r="Y158" s="142"/>
      <c r="Z158" s="143"/>
      <c r="AA158" s="186">
        <f t="shared" si="5"/>
        <v>2</v>
      </c>
    </row>
    <row r="159" spans="2:27" x14ac:dyDescent="0.35">
      <c r="B159" s="204">
        <v>155</v>
      </c>
      <c r="C159" s="112" t="s">
        <v>369</v>
      </c>
      <c r="D159" s="101" t="s">
        <v>579</v>
      </c>
      <c r="E159" s="101">
        <v>75544</v>
      </c>
      <c r="F159" s="106" t="s">
        <v>391</v>
      </c>
      <c r="G159" s="112">
        <v>26</v>
      </c>
      <c r="H159" s="101">
        <v>5</v>
      </c>
      <c r="I159" s="102">
        <v>2023</v>
      </c>
      <c r="J159" s="38">
        <f t="shared" si="4"/>
        <v>2</v>
      </c>
      <c r="K159" s="16"/>
      <c r="L159" s="15"/>
      <c r="M159" s="15"/>
      <c r="N159" s="17"/>
      <c r="O159" s="16"/>
      <c r="P159" s="15"/>
      <c r="Q159" s="15"/>
      <c r="R159" s="17"/>
      <c r="S159" s="85">
        <v>1</v>
      </c>
      <c r="T159" s="20"/>
      <c r="U159" s="20"/>
      <c r="V159" s="189"/>
      <c r="W159" s="40">
        <v>1</v>
      </c>
      <c r="X159" s="41"/>
      <c r="Y159" s="41"/>
      <c r="Z159" s="188"/>
      <c r="AA159" s="186">
        <f t="shared" si="5"/>
        <v>2</v>
      </c>
    </row>
    <row r="160" spans="2:27" x14ac:dyDescent="0.35">
      <c r="B160" s="204">
        <v>156</v>
      </c>
      <c r="C160" s="112" t="s">
        <v>646</v>
      </c>
      <c r="D160" s="101" t="s">
        <v>277</v>
      </c>
      <c r="E160" s="101">
        <v>15716</v>
      </c>
      <c r="F160" s="105" t="s">
        <v>392</v>
      </c>
      <c r="G160" s="112">
        <v>21</v>
      </c>
      <c r="H160" s="101">
        <v>9</v>
      </c>
      <c r="I160" s="102">
        <v>2009</v>
      </c>
      <c r="J160" s="38">
        <f t="shared" si="4"/>
        <v>2</v>
      </c>
      <c r="K160" s="16"/>
      <c r="L160" s="15"/>
      <c r="M160" s="15"/>
      <c r="N160" s="17"/>
      <c r="O160" s="16">
        <v>1</v>
      </c>
      <c r="P160" s="15"/>
      <c r="Q160" s="15"/>
      <c r="R160" s="17"/>
      <c r="S160" s="47"/>
      <c r="T160" s="41"/>
      <c r="U160" s="41"/>
      <c r="V160" s="188"/>
      <c r="W160" s="40">
        <v>1</v>
      </c>
      <c r="X160" s="41"/>
      <c r="Y160" s="41"/>
      <c r="Z160" s="188"/>
      <c r="AA160" s="186">
        <f t="shared" si="5"/>
        <v>2</v>
      </c>
    </row>
    <row r="161" spans="2:27" x14ac:dyDescent="0.35">
      <c r="B161" s="205">
        <v>157</v>
      </c>
      <c r="C161" s="112" t="s">
        <v>449</v>
      </c>
      <c r="D161" s="101" t="s">
        <v>450</v>
      </c>
      <c r="E161" s="62">
        <v>48113</v>
      </c>
      <c r="F161" s="105" t="s">
        <v>392</v>
      </c>
      <c r="G161" s="112">
        <v>21</v>
      </c>
      <c r="H161" s="101">
        <v>10</v>
      </c>
      <c r="I161" s="102">
        <v>2010</v>
      </c>
      <c r="J161" s="38">
        <f t="shared" si="4"/>
        <v>2</v>
      </c>
      <c r="K161" s="16"/>
      <c r="L161" s="15"/>
      <c r="M161" s="15"/>
      <c r="N161" s="17"/>
      <c r="O161" s="16">
        <v>1</v>
      </c>
      <c r="P161" s="15"/>
      <c r="Q161" s="15"/>
      <c r="R161" s="17"/>
      <c r="S161" s="47">
        <v>1</v>
      </c>
      <c r="T161" s="41"/>
      <c r="U161" s="41"/>
      <c r="V161" s="188"/>
      <c r="W161" s="40"/>
      <c r="X161" s="41"/>
      <c r="Y161" s="41"/>
      <c r="Z161" s="188"/>
      <c r="AA161" s="186">
        <f t="shared" si="5"/>
        <v>2</v>
      </c>
    </row>
    <row r="162" spans="2:27" x14ac:dyDescent="0.35">
      <c r="B162" s="204">
        <v>158</v>
      </c>
      <c r="C162" s="112" t="s">
        <v>635</v>
      </c>
      <c r="D162" s="101" t="s">
        <v>446</v>
      </c>
      <c r="E162" s="101">
        <v>73200</v>
      </c>
      <c r="F162" s="105" t="s">
        <v>392</v>
      </c>
      <c r="G162" s="112">
        <v>5</v>
      </c>
      <c r="H162" s="101">
        <v>9</v>
      </c>
      <c r="I162" s="102">
        <v>2022</v>
      </c>
      <c r="J162" s="38">
        <f t="shared" si="4"/>
        <v>2</v>
      </c>
      <c r="K162" s="16"/>
      <c r="L162" s="15"/>
      <c r="M162" s="15"/>
      <c r="N162" s="17"/>
      <c r="O162" s="16">
        <v>1</v>
      </c>
      <c r="P162" s="15"/>
      <c r="Q162" s="15"/>
      <c r="R162" s="17"/>
      <c r="S162" s="47"/>
      <c r="T162" s="41"/>
      <c r="U162" s="41"/>
      <c r="V162" s="188"/>
      <c r="W162" s="40">
        <v>1</v>
      </c>
      <c r="X162" s="41"/>
      <c r="Y162" s="41"/>
      <c r="Z162" s="188"/>
      <c r="AA162" s="186">
        <f t="shared" si="5"/>
        <v>2</v>
      </c>
    </row>
    <row r="163" spans="2:27" x14ac:dyDescent="0.35">
      <c r="B163" s="204">
        <v>159</v>
      </c>
      <c r="C163" s="79" t="s">
        <v>243</v>
      </c>
      <c r="D163" s="78" t="s">
        <v>584</v>
      </c>
      <c r="E163" s="78">
        <v>80598</v>
      </c>
      <c r="F163" s="81" t="s">
        <v>392</v>
      </c>
      <c r="G163" s="79">
        <v>17</v>
      </c>
      <c r="H163" s="78">
        <v>4</v>
      </c>
      <c r="I163" s="89">
        <v>2025</v>
      </c>
      <c r="J163" s="38">
        <f t="shared" si="4"/>
        <v>2</v>
      </c>
      <c r="K163" s="16"/>
      <c r="L163" s="15"/>
      <c r="M163" s="15"/>
      <c r="N163" s="17"/>
      <c r="O163" s="16"/>
      <c r="P163" s="15"/>
      <c r="Q163" s="15"/>
      <c r="R163" s="17"/>
      <c r="S163" s="85">
        <v>1</v>
      </c>
      <c r="T163" s="20"/>
      <c r="U163" s="20"/>
      <c r="V163" s="189"/>
      <c r="W163" s="40">
        <v>1</v>
      </c>
      <c r="X163" s="41"/>
      <c r="Y163" s="41"/>
      <c r="Z163" s="188"/>
      <c r="AA163" s="186">
        <f t="shared" si="5"/>
        <v>2</v>
      </c>
    </row>
    <row r="164" spans="2:27" x14ac:dyDescent="0.35">
      <c r="B164" s="204">
        <v>160</v>
      </c>
      <c r="C164" s="112" t="s">
        <v>216</v>
      </c>
      <c r="D164" s="101" t="s">
        <v>14</v>
      </c>
      <c r="E164" s="101">
        <v>24705</v>
      </c>
      <c r="F164" s="106" t="s">
        <v>398</v>
      </c>
      <c r="G164" s="112">
        <v>21</v>
      </c>
      <c r="H164" s="101">
        <v>9</v>
      </c>
      <c r="I164" s="102">
        <v>2009</v>
      </c>
      <c r="J164" s="38">
        <f t="shared" si="4"/>
        <v>2</v>
      </c>
      <c r="K164" s="16">
        <v>1</v>
      </c>
      <c r="L164" s="15"/>
      <c r="M164" s="15"/>
      <c r="N164" s="17"/>
      <c r="O164" s="16"/>
      <c r="P164" s="15"/>
      <c r="Q164" s="15"/>
      <c r="R164" s="17"/>
      <c r="S164" s="47"/>
      <c r="T164" s="41"/>
      <c r="U164" s="41"/>
      <c r="V164" s="188"/>
      <c r="W164" s="40">
        <v>1</v>
      </c>
      <c r="X164" s="41"/>
      <c r="Y164" s="41"/>
      <c r="Z164" s="188"/>
      <c r="AA164" s="186">
        <f t="shared" si="5"/>
        <v>2</v>
      </c>
    </row>
    <row r="165" spans="2:27" x14ac:dyDescent="0.35">
      <c r="B165" s="204">
        <v>161</v>
      </c>
      <c r="C165" s="113" t="s">
        <v>384</v>
      </c>
      <c r="D165" s="103" t="s">
        <v>18</v>
      </c>
      <c r="E165" s="103">
        <v>19390</v>
      </c>
      <c r="F165" s="106" t="s">
        <v>398</v>
      </c>
      <c r="G165" s="113">
        <v>21</v>
      </c>
      <c r="H165" s="103">
        <v>9</v>
      </c>
      <c r="I165" s="104">
        <v>2009</v>
      </c>
      <c r="J165" s="38">
        <f t="shared" si="4"/>
        <v>2</v>
      </c>
      <c r="K165" s="16">
        <v>1</v>
      </c>
      <c r="L165" s="15"/>
      <c r="M165" s="15"/>
      <c r="N165" s="17"/>
      <c r="O165" s="16"/>
      <c r="P165" s="15"/>
      <c r="Q165" s="15"/>
      <c r="R165" s="17"/>
      <c r="S165" s="47">
        <v>1</v>
      </c>
      <c r="T165" s="41"/>
      <c r="U165" s="41"/>
      <c r="V165" s="188"/>
      <c r="W165" s="40"/>
      <c r="X165" s="41"/>
      <c r="Y165" s="41"/>
      <c r="Z165" s="188"/>
      <c r="AA165" s="186">
        <f t="shared" si="5"/>
        <v>2</v>
      </c>
    </row>
    <row r="166" spans="2:27" x14ac:dyDescent="0.35">
      <c r="B166" s="204">
        <v>162</v>
      </c>
      <c r="C166" s="112" t="s">
        <v>182</v>
      </c>
      <c r="D166" s="101" t="s">
        <v>1</v>
      </c>
      <c r="E166" s="101">
        <v>24690</v>
      </c>
      <c r="F166" s="106" t="s">
        <v>398</v>
      </c>
      <c r="G166" s="112">
        <v>21</v>
      </c>
      <c r="H166" s="101">
        <v>9</v>
      </c>
      <c r="I166" s="102">
        <v>2009</v>
      </c>
      <c r="J166" s="38">
        <f t="shared" si="4"/>
        <v>2</v>
      </c>
      <c r="K166" s="16"/>
      <c r="L166" s="15"/>
      <c r="M166" s="15"/>
      <c r="N166" s="17"/>
      <c r="O166" s="16"/>
      <c r="P166" s="15"/>
      <c r="Q166" s="15"/>
      <c r="R166" s="17"/>
      <c r="S166" s="85">
        <v>1</v>
      </c>
      <c r="T166" s="20"/>
      <c r="U166" s="20"/>
      <c r="V166" s="189"/>
      <c r="W166" s="40">
        <v>1</v>
      </c>
      <c r="X166" s="41"/>
      <c r="Y166" s="41"/>
      <c r="Z166" s="188"/>
      <c r="AA166" s="186">
        <f t="shared" si="5"/>
        <v>2</v>
      </c>
    </row>
    <row r="167" spans="2:27" x14ac:dyDescent="0.35">
      <c r="B167" s="204">
        <v>163</v>
      </c>
      <c r="C167" s="113" t="s">
        <v>303</v>
      </c>
      <c r="D167" s="103" t="s">
        <v>172</v>
      </c>
      <c r="E167" s="103">
        <v>53886</v>
      </c>
      <c r="F167" s="106" t="s">
        <v>398</v>
      </c>
      <c r="G167" s="113">
        <v>25</v>
      </c>
      <c r="H167" s="103">
        <v>11</v>
      </c>
      <c r="I167" s="104">
        <v>2014</v>
      </c>
      <c r="J167" s="38">
        <f t="shared" si="4"/>
        <v>2</v>
      </c>
      <c r="K167" s="16">
        <v>1</v>
      </c>
      <c r="L167" s="15"/>
      <c r="M167" s="15"/>
      <c r="N167" s="17"/>
      <c r="O167" s="16">
        <v>1</v>
      </c>
      <c r="P167" s="15"/>
      <c r="Q167" s="15"/>
      <c r="R167" s="17"/>
      <c r="S167" s="47"/>
      <c r="T167" s="41"/>
      <c r="U167" s="41"/>
      <c r="V167" s="188"/>
      <c r="W167" s="40"/>
      <c r="X167" s="41"/>
      <c r="Y167" s="41"/>
      <c r="Z167" s="188"/>
      <c r="AA167" s="186">
        <f t="shared" si="5"/>
        <v>2</v>
      </c>
    </row>
    <row r="168" spans="2:27" x14ac:dyDescent="0.35">
      <c r="B168" s="204">
        <v>164</v>
      </c>
      <c r="C168" s="112" t="s">
        <v>326</v>
      </c>
      <c r="D168" s="101" t="s">
        <v>456</v>
      </c>
      <c r="E168" s="101">
        <v>55691</v>
      </c>
      <c r="F168" s="106" t="s">
        <v>398</v>
      </c>
      <c r="G168" s="112">
        <v>3</v>
      </c>
      <c r="H168" s="101">
        <v>6</v>
      </c>
      <c r="I168" s="102">
        <v>2015</v>
      </c>
      <c r="J168" s="38">
        <f t="shared" si="4"/>
        <v>2</v>
      </c>
      <c r="K168" s="16"/>
      <c r="L168" s="15"/>
      <c r="M168" s="15"/>
      <c r="N168" s="17"/>
      <c r="O168" s="16">
        <v>1</v>
      </c>
      <c r="P168" s="15"/>
      <c r="Q168" s="15"/>
      <c r="R168" s="17"/>
      <c r="S168" s="47">
        <v>1</v>
      </c>
      <c r="T168" s="41"/>
      <c r="U168" s="41"/>
      <c r="V168" s="188"/>
      <c r="W168" s="40"/>
      <c r="X168" s="41"/>
      <c r="Y168" s="41"/>
      <c r="Z168" s="188"/>
      <c r="AA168" s="186">
        <f t="shared" si="5"/>
        <v>2</v>
      </c>
    </row>
    <row r="169" spans="2:27" x14ac:dyDescent="0.35">
      <c r="B169" s="205">
        <v>165</v>
      </c>
      <c r="C169" s="113" t="s">
        <v>301</v>
      </c>
      <c r="D169" s="103" t="s">
        <v>359</v>
      </c>
      <c r="E169" s="103">
        <v>66006</v>
      </c>
      <c r="F169" s="106" t="s">
        <v>398</v>
      </c>
      <c r="G169" s="113">
        <v>14</v>
      </c>
      <c r="H169" s="103">
        <v>5</v>
      </c>
      <c r="I169" s="104">
        <v>2019</v>
      </c>
      <c r="J169" s="38">
        <f t="shared" si="4"/>
        <v>2</v>
      </c>
      <c r="K169" s="16">
        <v>1</v>
      </c>
      <c r="L169" s="15"/>
      <c r="M169" s="15"/>
      <c r="N169" s="17"/>
      <c r="O169" s="16"/>
      <c r="P169" s="15"/>
      <c r="Q169" s="15"/>
      <c r="R169" s="17"/>
      <c r="S169" s="47">
        <v>1</v>
      </c>
      <c r="T169" s="41"/>
      <c r="U169" s="41"/>
      <c r="V169" s="188"/>
      <c r="W169" s="40"/>
      <c r="X169" s="41"/>
      <c r="Y169" s="41"/>
      <c r="Z169" s="188"/>
      <c r="AA169" s="186">
        <f t="shared" si="5"/>
        <v>2</v>
      </c>
    </row>
    <row r="170" spans="2:27" x14ac:dyDescent="0.35">
      <c r="B170" s="204">
        <v>166</v>
      </c>
      <c r="C170" s="112" t="s">
        <v>319</v>
      </c>
      <c r="D170" s="101" t="s">
        <v>119</v>
      </c>
      <c r="E170" s="101">
        <v>68531</v>
      </c>
      <c r="F170" s="106" t="s">
        <v>398</v>
      </c>
      <c r="G170" s="112">
        <v>25</v>
      </c>
      <c r="H170" s="101">
        <v>11</v>
      </c>
      <c r="I170" s="102">
        <v>2020</v>
      </c>
      <c r="J170" s="38">
        <f t="shared" si="4"/>
        <v>2</v>
      </c>
      <c r="K170" s="16">
        <v>1</v>
      </c>
      <c r="L170" s="15"/>
      <c r="M170" s="15"/>
      <c r="N170" s="17"/>
      <c r="O170" s="16">
        <v>1</v>
      </c>
      <c r="P170" s="15"/>
      <c r="Q170" s="15"/>
      <c r="R170" s="17"/>
      <c r="S170" s="47"/>
      <c r="T170" s="41"/>
      <c r="U170" s="41"/>
      <c r="V170" s="188"/>
      <c r="W170" s="40"/>
      <c r="X170" s="41"/>
      <c r="Y170" s="41"/>
      <c r="Z170" s="188"/>
      <c r="AA170" s="186">
        <f t="shared" si="5"/>
        <v>2</v>
      </c>
    </row>
    <row r="171" spans="2:27" x14ac:dyDescent="0.35">
      <c r="B171" s="204">
        <v>167</v>
      </c>
      <c r="C171" s="113" t="s">
        <v>226</v>
      </c>
      <c r="D171" s="103" t="s">
        <v>24</v>
      </c>
      <c r="E171" s="103">
        <v>69214</v>
      </c>
      <c r="F171" s="106" t="s">
        <v>398</v>
      </c>
      <c r="G171" s="113">
        <v>10</v>
      </c>
      <c r="H171" s="103">
        <v>3</v>
      </c>
      <c r="I171" s="104">
        <v>2021</v>
      </c>
      <c r="J171" s="38">
        <f t="shared" si="4"/>
        <v>2</v>
      </c>
      <c r="K171" s="16">
        <v>1</v>
      </c>
      <c r="L171" s="15"/>
      <c r="M171" s="15"/>
      <c r="N171" s="17"/>
      <c r="O171" s="16"/>
      <c r="P171" s="15"/>
      <c r="Q171" s="15"/>
      <c r="R171" s="17"/>
      <c r="S171" s="47"/>
      <c r="T171" s="41"/>
      <c r="U171" s="41"/>
      <c r="V171" s="188"/>
      <c r="W171" s="40">
        <v>1</v>
      </c>
      <c r="X171" s="41"/>
      <c r="Y171" s="41"/>
      <c r="Z171" s="188"/>
      <c r="AA171" s="186">
        <f t="shared" si="5"/>
        <v>2</v>
      </c>
    </row>
    <row r="172" spans="2:27" x14ac:dyDescent="0.35">
      <c r="B172" s="204">
        <v>168</v>
      </c>
      <c r="C172" s="112" t="s">
        <v>180</v>
      </c>
      <c r="D172" s="101" t="s">
        <v>78</v>
      </c>
      <c r="E172" s="101">
        <v>69215</v>
      </c>
      <c r="F172" s="106" t="s">
        <v>398</v>
      </c>
      <c r="G172" s="112">
        <v>10</v>
      </c>
      <c r="H172" s="101">
        <v>3</v>
      </c>
      <c r="I172" s="102">
        <v>2021</v>
      </c>
      <c r="J172" s="38">
        <f t="shared" si="4"/>
        <v>2</v>
      </c>
      <c r="K172" s="16"/>
      <c r="L172" s="15"/>
      <c r="M172" s="15"/>
      <c r="N172" s="17"/>
      <c r="O172" s="16">
        <v>1</v>
      </c>
      <c r="P172" s="15"/>
      <c r="Q172" s="15"/>
      <c r="R172" s="17"/>
      <c r="S172" s="47">
        <v>1</v>
      </c>
      <c r="T172" s="41"/>
      <c r="U172" s="41"/>
      <c r="V172" s="188"/>
      <c r="W172" s="40"/>
      <c r="X172" s="41"/>
      <c r="Y172" s="41"/>
      <c r="Z172" s="188"/>
      <c r="AA172" s="186">
        <f t="shared" si="5"/>
        <v>2</v>
      </c>
    </row>
    <row r="173" spans="2:27" x14ac:dyDescent="0.35">
      <c r="B173" s="204">
        <v>169</v>
      </c>
      <c r="C173" s="113" t="s">
        <v>338</v>
      </c>
      <c r="D173" s="103" t="s">
        <v>339</v>
      </c>
      <c r="E173" s="103">
        <v>73565</v>
      </c>
      <c r="F173" s="106" t="s">
        <v>398</v>
      </c>
      <c r="G173" s="113">
        <v>17</v>
      </c>
      <c r="H173" s="103">
        <v>10</v>
      </c>
      <c r="I173" s="104">
        <v>2022</v>
      </c>
      <c r="J173" s="38">
        <f t="shared" si="4"/>
        <v>2</v>
      </c>
      <c r="K173" s="16">
        <v>1</v>
      </c>
      <c r="L173" s="15"/>
      <c r="M173" s="15"/>
      <c r="N173" s="17"/>
      <c r="O173" s="16">
        <v>1</v>
      </c>
      <c r="P173" s="15"/>
      <c r="Q173" s="15"/>
      <c r="R173" s="17"/>
      <c r="S173" s="47"/>
      <c r="T173" s="41"/>
      <c r="U173" s="41"/>
      <c r="V173" s="188"/>
      <c r="W173" s="40"/>
      <c r="X173" s="41"/>
      <c r="Y173" s="41"/>
      <c r="Z173" s="188"/>
      <c r="AA173" s="186">
        <f t="shared" si="5"/>
        <v>2</v>
      </c>
    </row>
    <row r="174" spans="2:27" x14ac:dyDescent="0.35">
      <c r="B174" s="204">
        <v>170</v>
      </c>
      <c r="C174" s="113" t="s">
        <v>454</v>
      </c>
      <c r="D174" s="103" t="s">
        <v>487</v>
      </c>
      <c r="E174" s="103">
        <v>73138</v>
      </c>
      <c r="F174" s="106" t="s">
        <v>398</v>
      </c>
      <c r="G174" s="113">
        <v>24</v>
      </c>
      <c r="H174" s="103">
        <v>8</v>
      </c>
      <c r="I174" s="104">
        <v>2022</v>
      </c>
      <c r="J174" s="38">
        <f t="shared" si="4"/>
        <v>2</v>
      </c>
      <c r="K174" s="16"/>
      <c r="L174" s="15"/>
      <c r="M174" s="15"/>
      <c r="N174" s="17"/>
      <c r="O174" s="16">
        <v>1</v>
      </c>
      <c r="P174" s="15"/>
      <c r="Q174" s="15"/>
      <c r="R174" s="17"/>
      <c r="S174" s="47"/>
      <c r="T174" s="41"/>
      <c r="U174" s="41"/>
      <c r="V174" s="188"/>
      <c r="W174" s="40">
        <v>1</v>
      </c>
      <c r="X174" s="41"/>
      <c r="Y174" s="41"/>
      <c r="Z174" s="188"/>
      <c r="AA174" s="186">
        <f t="shared" si="5"/>
        <v>2</v>
      </c>
    </row>
    <row r="175" spans="2:27" ht="15.75" customHeight="1" x14ac:dyDescent="0.35">
      <c r="B175" s="204">
        <v>171</v>
      </c>
      <c r="C175" s="112" t="s">
        <v>264</v>
      </c>
      <c r="D175" s="101" t="s">
        <v>24</v>
      </c>
      <c r="E175" s="101">
        <v>72434</v>
      </c>
      <c r="F175" s="106" t="s">
        <v>398</v>
      </c>
      <c r="G175" s="112">
        <v>18</v>
      </c>
      <c r="H175" s="101">
        <v>5</v>
      </c>
      <c r="I175" s="102">
        <v>2022</v>
      </c>
      <c r="J175" s="38">
        <f t="shared" si="4"/>
        <v>2</v>
      </c>
      <c r="K175" s="16">
        <v>1</v>
      </c>
      <c r="L175" s="15"/>
      <c r="M175" s="15"/>
      <c r="N175" s="17"/>
      <c r="O175" s="16"/>
      <c r="P175" s="15"/>
      <c r="Q175" s="15"/>
      <c r="R175" s="17"/>
      <c r="S175" s="47"/>
      <c r="T175" s="41"/>
      <c r="U175" s="41"/>
      <c r="V175" s="188"/>
      <c r="W175" s="40">
        <v>1</v>
      </c>
      <c r="X175" s="41"/>
      <c r="Y175" s="41"/>
      <c r="Z175" s="188"/>
      <c r="AA175" s="186">
        <f t="shared" si="5"/>
        <v>2</v>
      </c>
    </row>
    <row r="176" spans="2:27" ht="15.75" customHeight="1" x14ac:dyDescent="0.35">
      <c r="B176" s="204">
        <v>172</v>
      </c>
      <c r="C176" s="112" t="s">
        <v>585</v>
      </c>
      <c r="D176" s="101" t="s">
        <v>121</v>
      </c>
      <c r="E176" s="101">
        <v>76247</v>
      </c>
      <c r="F176" s="106" t="s">
        <v>398</v>
      </c>
      <c r="G176" s="112">
        <v>8</v>
      </c>
      <c r="H176" s="101">
        <v>9</v>
      </c>
      <c r="I176" s="102">
        <v>2023</v>
      </c>
      <c r="J176" s="38">
        <f t="shared" si="4"/>
        <v>2</v>
      </c>
      <c r="K176" s="16"/>
      <c r="L176" s="15"/>
      <c r="M176" s="15"/>
      <c r="N176" s="17"/>
      <c r="O176" s="16"/>
      <c r="P176" s="15"/>
      <c r="Q176" s="15"/>
      <c r="R176" s="17"/>
      <c r="S176" s="85">
        <v>1</v>
      </c>
      <c r="T176" s="20"/>
      <c r="U176" s="20"/>
      <c r="V176" s="189"/>
      <c r="W176" s="40">
        <v>1</v>
      </c>
      <c r="X176" s="41"/>
      <c r="Y176" s="41"/>
      <c r="Z176" s="188"/>
      <c r="AA176" s="186">
        <f t="shared" si="5"/>
        <v>2</v>
      </c>
    </row>
    <row r="177" spans="2:27" x14ac:dyDescent="0.35">
      <c r="B177" s="205">
        <v>173</v>
      </c>
      <c r="C177" s="80" t="s">
        <v>206</v>
      </c>
      <c r="D177" s="77" t="s">
        <v>207</v>
      </c>
      <c r="E177" s="77">
        <v>80240</v>
      </c>
      <c r="F177" s="82" t="s">
        <v>398</v>
      </c>
      <c r="G177" s="80">
        <v>26</v>
      </c>
      <c r="H177" s="77">
        <v>2</v>
      </c>
      <c r="I177" s="90">
        <v>2025</v>
      </c>
      <c r="J177" s="38">
        <f t="shared" si="4"/>
        <v>2</v>
      </c>
      <c r="K177" s="16">
        <v>1</v>
      </c>
      <c r="L177" s="15"/>
      <c r="M177" s="15"/>
      <c r="N177" s="17"/>
      <c r="O177" s="16">
        <v>1</v>
      </c>
      <c r="P177" s="15"/>
      <c r="Q177" s="15"/>
      <c r="R177" s="17"/>
      <c r="S177" s="47"/>
      <c r="T177" s="41"/>
      <c r="U177" s="41"/>
      <c r="V177" s="188"/>
      <c r="W177" s="40"/>
      <c r="X177" s="41"/>
      <c r="Y177" s="41"/>
      <c r="Z177" s="188"/>
      <c r="AA177" s="186">
        <f t="shared" si="5"/>
        <v>2</v>
      </c>
    </row>
    <row r="178" spans="2:27" x14ac:dyDescent="0.35">
      <c r="B178" s="204">
        <v>174</v>
      </c>
      <c r="C178" s="113" t="s">
        <v>241</v>
      </c>
      <c r="D178" s="103" t="s">
        <v>242</v>
      </c>
      <c r="E178" s="103">
        <v>3349</v>
      </c>
      <c r="F178" s="105" t="s">
        <v>395</v>
      </c>
      <c r="G178" s="113">
        <v>21</v>
      </c>
      <c r="H178" s="103">
        <v>9</v>
      </c>
      <c r="I178" s="104">
        <v>2009</v>
      </c>
      <c r="J178" s="38">
        <f t="shared" si="4"/>
        <v>2</v>
      </c>
      <c r="K178" s="16">
        <v>1</v>
      </c>
      <c r="L178" s="15"/>
      <c r="M178" s="15"/>
      <c r="N178" s="17"/>
      <c r="O178" s="16">
        <v>1</v>
      </c>
      <c r="P178" s="15"/>
      <c r="Q178" s="15"/>
      <c r="R178" s="17"/>
      <c r="S178" s="47"/>
      <c r="T178" s="41"/>
      <c r="U178" s="41"/>
      <c r="V178" s="188"/>
      <c r="W178" s="40"/>
      <c r="X178" s="41"/>
      <c r="Y178" s="41"/>
      <c r="Z178" s="188"/>
      <c r="AA178" s="186">
        <f t="shared" si="5"/>
        <v>2</v>
      </c>
    </row>
    <row r="179" spans="2:27" ht="15.75" customHeight="1" x14ac:dyDescent="0.35">
      <c r="B179" s="204">
        <v>175</v>
      </c>
      <c r="C179" s="112" t="s">
        <v>391</v>
      </c>
      <c r="D179" s="101" t="s">
        <v>123</v>
      </c>
      <c r="E179" s="101">
        <v>40479</v>
      </c>
      <c r="F179" s="105" t="s">
        <v>395</v>
      </c>
      <c r="G179" s="112">
        <v>17</v>
      </c>
      <c r="H179" s="101">
        <v>8</v>
      </c>
      <c r="I179" s="102">
        <v>2010</v>
      </c>
      <c r="J179" s="38">
        <f t="shared" si="4"/>
        <v>2</v>
      </c>
      <c r="K179" s="16">
        <v>1</v>
      </c>
      <c r="L179" s="15"/>
      <c r="M179" s="15"/>
      <c r="N179" s="17"/>
      <c r="O179" s="16"/>
      <c r="P179" s="15"/>
      <c r="Q179" s="15"/>
      <c r="R179" s="17"/>
      <c r="S179" s="47"/>
      <c r="T179" s="41"/>
      <c r="U179" s="41"/>
      <c r="V179" s="188"/>
      <c r="W179" s="40">
        <v>1</v>
      </c>
      <c r="X179" s="41"/>
      <c r="Y179" s="41"/>
      <c r="Z179" s="188"/>
      <c r="AA179" s="186">
        <f t="shared" si="5"/>
        <v>2</v>
      </c>
    </row>
    <row r="180" spans="2:27" x14ac:dyDescent="0.35">
      <c r="B180" s="204">
        <v>176</v>
      </c>
      <c r="C180" s="113" t="s">
        <v>201</v>
      </c>
      <c r="D180" s="103" t="s">
        <v>631</v>
      </c>
      <c r="E180" s="103">
        <v>52654</v>
      </c>
      <c r="F180" s="105" t="s">
        <v>395</v>
      </c>
      <c r="G180" s="113">
        <v>19</v>
      </c>
      <c r="H180" s="103">
        <v>6</v>
      </c>
      <c r="I180" s="104">
        <v>2014</v>
      </c>
      <c r="J180" s="38">
        <f t="shared" si="4"/>
        <v>2</v>
      </c>
      <c r="K180" s="16"/>
      <c r="L180" s="15"/>
      <c r="M180" s="15"/>
      <c r="N180" s="17"/>
      <c r="O180" s="16">
        <v>1</v>
      </c>
      <c r="P180" s="15"/>
      <c r="Q180" s="15"/>
      <c r="R180" s="17"/>
      <c r="S180" s="47"/>
      <c r="T180" s="41"/>
      <c r="U180" s="41"/>
      <c r="V180" s="188"/>
      <c r="W180" s="40">
        <v>1</v>
      </c>
      <c r="X180" s="41"/>
      <c r="Y180" s="41"/>
      <c r="Z180" s="188"/>
      <c r="AA180" s="186">
        <f t="shared" si="5"/>
        <v>2</v>
      </c>
    </row>
    <row r="181" spans="2:27" x14ac:dyDescent="0.35">
      <c r="B181" s="204">
        <v>177</v>
      </c>
      <c r="C181" s="112" t="s">
        <v>621</v>
      </c>
      <c r="D181" s="101" t="s">
        <v>380</v>
      </c>
      <c r="E181" s="101">
        <v>65235</v>
      </c>
      <c r="F181" s="105" t="s">
        <v>395</v>
      </c>
      <c r="G181" s="112">
        <v>15</v>
      </c>
      <c r="H181" s="101">
        <v>1</v>
      </c>
      <c r="I181" s="102">
        <v>2019</v>
      </c>
      <c r="J181" s="38">
        <f t="shared" si="4"/>
        <v>2</v>
      </c>
      <c r="K181" s="16">
        <v>1</v>
      </c>
      <c r="L181" s="15"/>
      <c r="M181" s="15"/>
      <c r="N181" s="17"/>
      <c r="O181" s="16">
        <v>1</v>
      </c>
      <c r="P181" s="15"/>
      <c r="Q181" s="15"/>
      <c r="R181" s="17"/>
      <c r="S181" s="47"/>
      <c r="T181" s="41"/>
      <c r="U181" s="41"/>
      <c r="V181" s="188"/>
      <c r="W181" s="40"/>
      <c r="X181" s="41"/>
      <c r="Y181" s="41"/>
      <c r="Z181" s="188"/>
      <c r="AA181" s="186">
        <f t="shared" si="5"/>
        <v>2</v>
      </c>
    </row>
    <row r="182" spans="2:27" x14ac:dyDescent="0.35">
      <c r="B182" s="204">
        <v>178</v>
      </c>
      <c r="C182" s="113" t="s">
        <v>596</v>
      </c>
      <c r="D182" s="103" t="s">
        <v>458</v>
      </c>
      <c r="E182" s="103">
        <v>65478</v>
      </c>
      <c r="F182" s="105" t="s">
        <v>395</v>
      </c>
      <c r="G182" s="113">
        <v>14</v>
      </c>
      <c r="H182" s="103">
        <v>2</v>
      </c>
      <c r="I182" s="104">
        <v>2019</v>
      </c>
      <c r="J182" s="38">
        <f t="shared" si="4"/>
        <v>2</v>
      </c>
      <c r="K182" s="16"/>
      <c r="L182" s="15"/>
      <c r="M182" s="15"/>
      <c r="N182" s="17"/>
      <c r="O182" s="16">
        <v>1</v>
      </c>
      <c r="P182" s="15"/>
      <c r="Q182" s="15"/>
      <c r="R182" s="17"/>
      <c r="S182" s="47"/>
      <c r="T182" s="41"/>
      <c r="U182" s="41"/>
      <c r="V182" s="188"/>
      <c r="W182" s="40">
        <v>1</v>
      </c>
      <c r="X182" s="41"/>
      <c r="Y182" s="41"/>
      <c r="Z182" s="188"/>
      <c r="AA182" s="186">
        <f t="shared" si="5"/>
        <v>2</v>
      </c>
    </row>
    <row r="183" spans="2:27" x14ac:dyDescent="0.35">
      <c r="B183" s="204">
        <v>179</v>
      </c>
      <c r="C183" s="112" t="s">
        <v>326</v>
      </c>
      <c r="D183" s="101" t="s">
        <v>360</v>
      </c>
      <c r="E183" s="101">
        <v>69843</v>
      </c>
      <c r="F183" s="105" t="s">
        <v>395</v>
      </c>
      <c r="G183" s="112">
        <v>3</v>
      </c>
      <c r="H183" s="101">
        <v>6</v>
      </c>
      <c r="I183" s="102">
        <v>2021</v>
      </c>
      <c r="J183" s="38">
        <f t="shared" si="4"/>
        <v>2</v>
      </c>
      <c r="K183" s="16">
        <v>1</v>
      </c>
      <c r="L183" s="15"/>
      <c r="M183" s="15"/>
      <c r="N183" s="17"/>
      <c r="O183" s="16">
        <v>1</v>
      </c>
      <c r="P183" s="15"/>
      <c r="Q183" s="15"/>
      <c r="R183" s="17"/>
      <c r="S183" s="47"/>
      <c r="T183" s="41"/>
      <c r="U183" s="41"/>
      <c r="V183" s="188"/>
      <c r="W183" s="40"/>
      <c r="X183" s="41"/>
      <c r="Y183" s="41"/>
      <c r="Z183" s="188"/>
      <c r="AA183" s="186">
        <f t="shared" si="5"/>
        <v>2</v>
      </c>
    </row>
    <row r="184" spans="2:27" x14ac:dyDescent="0.35">
      <c r="B184" s="204">
        <v>180</v>
      </c>
      <c r="C184" s="113" t="s">
        <v>366</v>
      </c>
      <c r="D184" s="103" t="s">
        <v>367</v>
      </c>
      <c r="E184" s="103">
        <v>70271</v>
      </c>
      <c r="F184" s="105" t="s">
        <v>395</v>
      </c>
      <c r="G184" s="113">
        <v>24</v>
      </c>
      <c r="H184" s="103">
        <v>8</v>
      </c>
      <c r="I184" s="104">
        <v>2021</v>
      </c>
      <c r="J184" s="38">
        <f t="shared" si="4"/>
        <v>2</v>
      </c>
      <c r="K184" s="16">
        <v>1</v>
      </c>
      <c r="L184" s="15"/>
      <c r="M184" s="15"/>
      <c r="N184" s="17"/>
      <c r="O184" s="16"/>
      <c r="P184" s="15"/>
      <c r="Q184" s="15"/>
      <c r="R184" s="17"/>
      <c r="S184" s="47"/>
      <c r="T184" s="41"/>
      <c r="U184" s="41"/>
      <c r="V184" s="188"/>
      <c r="W184" s="40">
        <v>1</v>
      </c>
      <c r="X184" s="41"/>
      <c r="Y184" s="41"/>
      <c r="Z184" s="188"/>
      <c r="AA184" s="186">
        <f t="shared" si="5"/>
        <v>2</v>
      </c>
    </row>
    <row r="185" spans="2:27" ht="17.25" customHeight="1" x14ac:dyDescent="0.35">
      <c r="B185" s="205">
        <v>181</v>
      </c>
      <c r="C185" s="112" t="s">
        <v>355</v>
      </c>
      <c r="D185" s="101" t="s">
        <v>106</v>
      </c>
      <c r="E185" s="101">
        <v>71546</v>
      </c>
      <c r="F185" s="105" t="s">
        <v>395</v>
      </c>
      <c r="G185" s="112">
        <v>3</v>
      </c>
      <c r="H185" s="101">
        <v>2</v>
      </c>
      <c r="I185" s="102">
        <v>2022</v>
      </c>
      <c r="J185" s="38">
        <f t="shared" si="4"/>
        <v>2</v>
      </c>
      <c r="K185" s="16">
        <v>1</v>
      </c>
      <c r="L185" s="15"/>
      <c r="M185" s="15"/>
      <c r="N185" s="17"/>
      <c r="O185" s="16"/>
      <c r="P185" s="15"/>
      <c r="Q185" s="15"/>
      <c r="R185" s="17"/>
      <c r="S185" s="47">
        <v>1</v>
      </c>
      <c r="T185" s="41"/>
      <c r="U185" s="41"/>
      <c r="V185" s="188"/>
      <c r="W185" s="40"/>
      <c r="X185" s="41"/>
      <c r="Y185" s="41"/>
      <c r="Z185" s="188"/>
      <c r="AA185" s="186">
        <f t="shared" si="5"/>
        <v>2</v>
      </c>
    </row>
    <row r="186" spans="2:27" x14ac:dyDescent="0.35">
      <c r="B186" s="204">
        <v>182</v>
      </c>
      <c r="C186" s="113" t="s">
        <v>362</v>
      </c>
      <c r="D186" s="103" t="s">
        <v>459</v>
      </c>
      <c r="E186" s="103">
        <v>73369</v>
      </c>
      <c r="F186" s="105" t="s">
        <v>395</v>
      </c>
      <c r="G186" s="113">
        <v>27</v>
      </c>
      <c r="H186" s="103">
        <v>9</v>
      </c>
      <c r="I186" s="104">
        <v>2022</v>
      </c>
      <c r="J186" s="38">
        <f t="shared" si="4"/>
        <v>2</v>
      </c>
      <c r="K186" s="16"/>
      <c r="L186" s="15"/>
      <c r="M186" s="15"/>
      <c r="N186" s="17"/>
      <c r="O186" s="16">
        <v>1</v>
      </c>
      <c r="P186" s="15"/>
      <c r="Q186" s="15"/>
      <c r="R186" s="17"/>
      <c r="S186" s="47"/>
      <c r="T186" s="41"/>
      <c r="U186" s="41"/>
      <c r="V186" s="188"/>
      <c r="W186" s="40">
        <v>1</v>
      </c>
      <c r="X186" s="41"/>
      <c r="Y186" s="41"/>
      <c r="Z186" s="188"/>
      <c r="AA186" s="186">
        <f t="shared" si="5"/>
        <v>2</v>
      </c>
    </row>
    <row r="187" spans="2:27" x14ac:dyDescent="0.35">
      <c r="B187" s="204">
        <v>183</v>
      </c>
      <c r="C187" s="80" t="s">
        <v>188</v>
      </c>
      <c r="D187" s="77" t="s">
        <v>189</v>
      </c>
      <c r="E187" s="77">
        <v>79593</v>
      </c>
      <c r="F187" s="81" t="s">
        <v>395</v>
      </c>
      <c r="G187" s="80">
        <v>6</v>
      </c>
      <c r="H187" s="77">
        <v>12</v>
      </c>
      <c r="I187" s="90">
        <v>2024</v>
      </c>
      <c r="J187" s="38">
        <f t="shared" si="4"/>
        <v>2</v>
      </c>
      <c r="K187" s="16">
        <v>1</v>
      </c>
      <c r="L187" s="15"/>
      <c r="M187" s="15"/>
      <c r="N187" s="17"/>
      <c r="O187" s="16">
        <v>1</v>
      </c>
      <c r="P187" s="15"/>
      <c r="Q187" s="15"/>
      <c r="R187" s="17"/>
      <c r="S187" s="47"/>
      <c r="T187" s="41"/>
      <c r="U187" s="41"/>
      <c r="V187" s="188"/>
      <c r="W187" s="40"/>
      <c r="X187" s="41"/>
      <c r="Y187" s="41"/>
      <c r="Z187" s="188"/>
      <c r="AA187" s="186">
        <f t="shared" si="5"/>
        <v>2</v>
      </c>
    </row>
    <row r="188" spans="2:27" x14ac:dyDescent="0.35">
      <c r="B188" s="204">
        <v>184</v>
      </c>
      <c r="C188" s="112" t="s">
        <v>288</v>
      </c>
      <c r="D188" s="101" t="s">
        <v>289</v>
      </c>
      <c r="E188" s="101">
        <v>69285</v>
      </c>
      <c r="F188" s="106" t="s">
        <v>399</v>
      </c>
      <c r="G188" s="112">
        <v>20</v>
      </c>
      <c r="H188" s="101">
        <v>3</v>
      </c>
      <c r="I188" s="102">
        <v>2021</v>
      </c>
      <c r="J188" s="38">
        <f t="shared" si="4"/>
        <v>2</v>
      </c>
      <c r="K188" s="16">
        <v>1</v>
      </c>
      <c r="L188" s="15"/>
      <c r="M188" s="15"/>
      <c r="N188" s="17"/>
      <c r="O188" s="16"/>
      <c r="P188" s="15"/>
      <c r="Q188" s="15"/>
      <c r="R188" s="17"/>
      <c r="S188" s="47"/>
      <c r="T188" s="41"/>
      <c r="U188" s="41"/>
      <c r="V188" s="188"/>
      <c r="W188" s="40">
        <v>1</v>
      </c>
      <c r="X188" s="41"/>
      <c r="Y188" s="41"/>
      <c r="Z188" s="188"/>
      <c r="AA188" s="186">
        <f t="shared" si="5"/>
        <v>2</v>
      </c>
    </row>
    <row r="189" spans="2:27" x14ac:dyDescent="0.35">
      <c r="B189" s="204">
        <v>185</v>
      </c>
      <c r="C189" s="112" t="s">
        <v>652</v>
      </c>
      <c r="D189" s="101" t="s">
        <v>352</v>
      </c>
      <c r="E189" s="101">
        <v>74217</v>
      </c>
      <c r="F189" s="106" t="s">
        <v>399</v>
      </c>
      <c r="G189" s="112">
        <v>5</v>
      </c>
      <c r="H189" s="101">
        <v>1</v>
      </c>
      <c r="I189" s="102">
        <v>2023</v>
      </c>
      <c r="J189" s="38">
        <f t="shared" si="4"/>
        <v>2</v>
      </c>
      <c r="K189" s="16">
        <v>1</v>
      </c>
      <c r="L189" s="15"/>
      <c r="M189" s="15"/>
      <c r="N189" s="17"/>
      <c r="O189" s="16"/>
      <c r="P189" s="15"/>
      <c r="Q189" s="15"/>
      <c r="R189" s="17"/>
      <c r="S189" s="47"/>
      <c r="T189" s="41"/>
      <c r="U189" s="41"/>
      <c r="V189" s="188"/>
      <c r="W189" s="40">
        <v>1</v>
      </c>
      <c r="X189" s="41"/>
      <c r="Y189" s="41"/>
      <c r="Z189" s="188"/>
      <c r="AA189" s="186">
        <f t="shared" si="5"/>
        <v>2</v>
      </c>
    </row>
    <row r="190" spans="2:27" x14ac:dyDescent="0.35">
      <c r="B190" s="204">
        <v>186</v>
      </c>
      <c r="C190" s="113" t="s">
        <v>296</v>
      </c>
      <c r="D190" s="103" t="s">
        <v>460</v>
      </c>
      <c r="E190" s="103">
        <v>56576</v>
      </c>
      <c r="F190" s="106" t="s">
        <v>393</v>
      </c>
      <c r="G190" s="113">
        <v>20</v>
      </c>
      <c r="H190" s="103">
        <v>10</v>
      </c>
      <c r="I190" s="104">
        <v>2015</v>
      </c>
      <c r="J190" s="38">
        <f t="shared" si="4"/>
        <v>2</v>
      </c>
      <c r="K190" s="16"/>
      <c r="L190" s="15"/>
      <c r="M190" s="15"/>
      <c r="N190" s="17"/>
      <c r="O190" s="16">
        <v>1</v>
      </c>
      <c r="P190" s="15"/>
      <c r="Q190" s="15"/>
      <c r="R190" s="17"/>
      <c r="S190" s="47">
        <v>1</v>
      </c>
      <c r="T190" s="41"/>
      <c r="U190" s="41"/>
      <c r="V190" s="188"/>
      <c r="W190" s="40"/>
      <c r="X190" s="41"/>
      <c r="Y190" s="41"/>
      <c r="Z190" s="188"/>
      <c r="AA190" s="186">
        <f t="shared" si="5"/>
        <v>2</v>
      </c>
    </row>
    <row r="191" spans="2:27" x14ac:dyDescent="0.35">
      <c r="B191" s="204">
        <v>187</v>
      </c>
      <c r="C191" s="112" t="s">
        <v>461</v>
      </c>
      <c r="D191" s="101" t="s">
        <v>488</v>
      </c>
      <c r="E191" s="101">
        <v>71550</v>
      </c>
      <c r="F191" s="106" t="s">
        <v>393</v>
      </c>
      <c r="G191" s="112">
        <v>4</v>
      </c>
      <c r="H191" s="101">
        <v>2</v>
      </c>
      <c r="I191" s="102">
        <v>2022</v>
      </c>
      <c r="J191" s="38">
        <f t="shared" si="4"/>
        <v>2</v>
      </c>
      <c r="K191" s="16"/>
      <c r="L191" s="15"/>
      <c r="M191" s="15"/>
      <c r="N191" s="17"/>
      <c r="O191" s="16">
        <v>1</v>
      </c>
      <c r="P191" s="15"/>
      <c r="Q191" s="15"/>
      <c r="R191" s="17"/>
      <c r="S191" s="47">
        <v>1</v>
      </c>
      <c r="T191" s="41"/>
      <c r="U191" s="41"/>
      <c r="V191" s="188"/>
      <c r="W191" s="40"/>
      <c r="X191" s="41"/>
      <c r="Y191" s="41"/>
      <c r="Z191" s="188"/>
      <c r="AA191" s="186">
        <f t="shared" si="5"/>
        <v>2</v>
      </c>
    </row>
    <row r="192" spans="2:27" x14ac:dyDescent="0.35">
      <c r="B192" s="204">
        <v>188</v>
      </c>
      <c r="C192" s="112" t="s">
        <v>180</v>
      </c>
      <c r="D192" s="101" t="s">
        <v>78</v>
      </c>
      <c r="E192" s="101">
        <v>74943</v>
      </c>
      <c r="F192" s="105" t="s">
        <v>394</v>
      </c>
      <c r="G192" s="112">
        <v>13</v>
      </c>
      <c r="H192" s="101">
        <v>3</v>
      </c>
      <c r="I192" s="102">
        <v>2023</v>
      </c>
      <c r="J192" s="38">
        <f t="shared" si="4"/>
        <v>2</v>
      </c>
      <c r="K192" s="47">
        <v>1</v>
      </c>
      <c r="L192" s="48"/>
      <c r="M192" s="48"/>
      <c r="N192" s="49"/>
      <c r="O192" s="199"/>
      <c r="P192" s="48"/>
      <c r="Q192" s="48"/>
      <c r="R192" s="49"/>
      <c r="S192" s="199">
        <v>1</v>
      </c>
      <c r="T192" s="48"/>
      <c r="U192" s="48"/>
      <c r="V192" s="49"/>
      <c r="W192" s="40"/>
      <c r="X192" s="41"/>
      <c r="Y192" s="41"/>
      <c r="Z192" s="188"/>
      <c r="AA192" s="186">
        <f t="shared" si="5"/>
        <v>2</v>
      </c>
    </row>
    <row r="193" spans="2:27" x14ac:dyDescent="0.35">
      <c r="B193" s="205">
        <v>189</v>
      </c>
      <c r="C193" s="68" t="s">
        <v>264</v>
      </c>
      <c r="D193" s="62" t="s">
        <v>592</v>
      </c>
      <c r="E193" s="62">
        <v>74416</v>
      </c>
      <c r="F193" s="99" t="s">
        <v>394</v>
      </c>
      <c r="G193" s="68">
        <v>16</v>
      </c>
      <c r="H193" s="62">
        <v>1</v>
      </c>
      <c r="I193" s="61">
        <v>2023</v>
      </c>
      <c r="J193" s="38">
        <f t="shared" si="4"/>
        <v>2</v>
      </c>
      <c r="K193" s="16"/>
      <c r="L193" s="15"/>
      <c r="M193" s="15"/>
      <c r="N193" s="17"/>
      <c r="O193" s="16"/>
      <c r="P193" s="15"/>
      <c r="Q193" s="15"/>
      <c r="R193" s="17"/>
      <c r="S193" s="85">
        <v>1</v>
      </c>
      <c r="T193" s="20"/>
      <c r="U193" s="20"/>
      <c r="V193" s="189"/>
      <c r="W193" s="40">
        <v>1</v>
      </c>
      <c r="X193" s="41"/>
      <c r="Y193" s="41"/>
      <c r="Z193" s="188"/>
      <c r="AA193" s="186">
        <f t="shared" si="5"/>
        <v>2</v>
      </c>
    </row>
    <row r="194" spans="2:27" x14ac:dyDescent="0.35">
      <c r="B194" s="204">
        <v>190</v>
      </c>
      <c r="C194" s="234" t="s">
        <v>466</v>
      </c>
      <c r="D194" s="107" t="s">
        <v>56</v>
      </c>
      <c r="E194" s="107">
        <v>49129</v>
      </c>
      <c r="F194" s="183" t="s">
        <v>400</v>
      </c>
      <c r="G194" s="234">
        <v>5</v>
      </c>
      <c r="H194" s="107">
        <v>3</v>
      </c>
      <c r="I194" s="235">
        <v>2013</v>
      </c>
      <c r="J194" s="38">
        <f t="shared" si="4"/>
        <v>2</v>
      </c>
      <c r="K194" s="91"/>
      <c r="L194" s="92"/>
      <c r="M194" s="92"/>
      <c r="N194" s="93"/>
      <c r="O194" s="91">
        <v>1</v>
      </c>
      <c r="P194" s="92"/>
      <c r="Q194" s="92"/>
      <c r="R194" s="93"/>
      <c r="S194" s="94">
        <v>1</v>
      </c>
      <c r="T194" s="95"/>
      <c r="U194" s="95"/>
      <c r="V194" s="190"/>
      <c r="W194" s="236"/>
      <c r="X194" s="95"/>
      <c r="Y194" s="95"/>
      <c r="Z194" s="190"/>
      <c r="AA194" s="186">
        <f t="shared" si="5"/>
        <v>2</v>
      </c>
    </row>
    <row r="195" spans="2:27" x14ac:dyDescent="0.35">
      <c r="B195" s="204">
        <v>191</v>
      </c>
      <c r="C195" s="207" t="s">
        <v>182</v>
      </c>
      <c r="D195" s="65" t="s">
        <v>567</v>
      </c>
      <c r="E195" s="65">
        <v>50710</v>
      </c>
      <c r="F195" s="99" t="s">
        <v>400</v>
      </c>
      <c r="G195" s="68">
        <v>6</v>
      </c>
      <c r="H195" s="62">
        <v>11</v>
      </c>
      <c r="I195" s="61">
        <v>2023</v>
      </c>
      <c r="J195" s="38">
        <f t="shared" si="4"/>
        <v>1</v>
      </c>
      <c r="K195" s="179"/>
      <c r="L195" s="178"/>
      <c r="M195" s="178"/>
      <c r="N195" s="180"/>
      <c r="O195" s="179"/>
      <c r="P195" s="178"/>
      <c r="Q195" s="178"/>
      <c r="R195" s="180"/>
      <c r="S195" s="179"/>
      <c r="T195" s="178"/>
      <c r="U195" s="178"/>
      <c r="V195" s="180"/>
      <c r="W195" s="152">
        <v>1</v>
      </c>
      <c r="X195" s="142">
        <v>1</v>
      </c>
      <c r="Y195" s="142"/>
      <c r="Z195" s="143"/>
      <c r="AA195" s="186">
        <f t="shared" si="5"/>
        <v>2</v>
      </c>
    </row>
    <row r="196" spans="2:27" x14ac:dyDescent="0.35">
      <c r="B196" s="204">
        <v>192</v>
      </c>
      <c r="C196" s="113" t="s">
        <v>642</v>
      </c>
      <c r="D196" s="103" t="s">
        <v>496</v>
      </c>
      <c r="E196" s="103">
        <v>16447</v>
      </c>
      <c r="F196" s="105" t="s">
        <v>402</v>
      </c>
      <c r="G196" s="113">
        <v>21</v>
      </c>
      <c r="H196" s="103">
        <v>9</v>
      </c>
      <c r="I196" s="104">
        <v>2009</v>
      </c>
      <c r="J196" s="38">
        <f t="shared" si="4"/>
        <v>1</v>
      </c>
      <c r="K196" s="16"/>
      <c r="L196" s="15"/>
      <c r="M196" s="15"/>
      <c r="N196" s="17"/>
      <c r="O196" s="16"/>
      <c r="P196" s="15"/>
      <c r="Q196" s="15"/>
      <c r="R196" s="17"/>
      <c r="S196" s="85">
        <v>1</v>
      </c>
      <c r="T196" s="20">
        <v>1</v>
      </c>
      <c r="U196" s="20"/>
      <c r="V196" s="189"/>
      <c r="W196" s="40"/>
      <c r="X196" s="41"/>
      <c r="Y196" s="41"/>
      <c r="Z196" s="188"/>
      <c r="AA196" s="186">
        <f t="shared" si="5"/>
        <v>2</v>
      </c>
    </row>
    <row r="197" spans="2:27" x14ac:dyDescent="0.35">
      <c r="B197" s="204">
        <v>193</v>
      </c>
      <c r="C197" s="112" t="s">
        <v>647</v>
      </c>
      <c r="D197" s="101" t="s">
        <v>574</v>
      </c>
      <c r="E197" s="101">
        <v>70383</v>
      </c>
      <c r="F197" s="105" t="s">
        <v>402</v>
      </c>
      <c r="G197" s="112">
        <v>10</v>
      </c>
      <c r="H197" s="101">
        <v>9</v>
      </c>
      <c r="I197" s="102">
        <v>2021</v>
      </c>
      <c r="J197" s="38">
        <f t="shared" ref="J197:J260" si="6">SUM(K197+O197+S197+W197)</f>
        <v>1</v>
      </c>
      <c r="K197" s="16"/>
      <c r="L197" s="15"/>
      <c r="M197" s="15"/>
      <c r="N197" s="17"/>
      <c r="O197" s="16"/>
      <c r="P197" s="15"/>
      <c r="Q197" s="15"/>
      <c r="R197" s="17"/>
      <c r="S197" s="85">
        <v>1</v>
      </c>
      <c r="T197" s="20">
        <v>1</v>
      </c>
      <c r="U197" s="20"/>
      <c r="V197" s="189"/>
      <c r="W197" s="40"/>
      <c r="X197" s="41"/>
      <c r="Y197" s="41"/>
      <c r="Z197" s="188"/>
      <c r="AA197" s="186">
        <f t="shared" ref="AA197:AA260" si="7">SUM(K197:Z197)</f>
        <v>2</v>
      </c>
    </row>
    <row r="198" spans="2:27" x14ac:dyDescent="0.35">
      <c r="B198" s="204">
        <v>194</v>
      </c>
      <c r="C198" s="113" t="s">
        <v>309</v>
      </c>
      <c r="D198" s="103" t="s">
        <v>361</v>
      </c>
      <c r="E198" s="103">
        <v>73340</v>
      </c>
      <c r="F198" s="106" t="s">
        <v>390</v>
      </c>
      <c r="G198" s="113">
        <v>25</v>
      </c>
      <c r="H198" s="103">
        <v>9</v>
      </c>
      <c r="I198" s="104">
        <v>2022</v>
      </c>
      <c r="J198" s="38">
        <f t="shared" si="6"/>
        <v>1</v>
      </c>
      <c r="K198" s="16">
        <v>1</v>
      </c>
      <c r="L198" s="15">
        <v>1</v>
      </c>
      <c r="M198" s="15"/>
      <c r="N198" s="17"/>
      <c r="O198" s="16"/>
      <c r="P198" s="15"/>
      <c r="Q198" s="15"/>
      <c r="R198" s="17"/>
      <c r="S198" s="47"/>
      <c r="T198" s="41"/>
      <c r="U198" s="41"/>
      <c r="V198" s="188"/>
      <c r="W198" s="40"/>
      <c r="X198" s="41"/>
      <c r="Y198" s="41"/>
      <c r="Z198" s="188"/>
      <c r="AA198" s="186">
        <f t="shared" si="7"/>
        <v>2</v>
      </c>
    </row>
    <row r="199" spans="2:27" x14ac:dyDescent="0.35">
      <c r="B199" s="204">
        <v>195</v>
      </c>
      <c r="C199" s="80" t="s">
        <v>234</v>
      </c>
      <c r="D199" s="77" t="s">
        <v>601</v>
      </c>
      <c r="E199" s="77">
        <v>77391</v>
      </c>
      <c r="F199" s="81" t="s">
        <v>396</v>
      </c>
      <c r="G199" s="80">
        <v>2</v>
      </c>
      <c r="H199" s="77">
        <v>2</v>
      </c>
      <c r="I199" s="90">
        <v>2024</v>
      </c>
      <c r="J199" s="38">
        <f t="shared" si="6"/>
        <v>1</v>
      </c>
      <c r="K199" s="16">
        <v>1</v>
      </c>
      <c r="L199" s="15">
        <v>1</v>
      </c>
      <c r="M199" s="15"/>
      <c r="N199" s="17"/>
      <c r="O199" s="16"/>
      <c r="P199" s="15"/>
      <c r="Q199" s="15"/>
      <c r="R199" s="17"/>
      <c r="S199" s="47"/>
      <c r="T199" s="41"/>
      <c r="U199" s="41"/>
      <c r="V199" s="188"/>
      <c r="W199" s="40"/>
      <c r="X199" s="41"/>
      <c r="Y199" s="41"/>
      <c r="Z199" s="188"/>
      <c r="AA199" s="186">
        <f t="shared" si="7"/>
        <v>2</v>
      </c>
    </row>
    <row r="200" spans="2:27" x14ac:dyDescent="0.35">
      <c r="B200" s="204">
        <v>196</v>
      </c>
      <c r="C200" s="80" t="s">
        <v>194</v>
      </c>
      <c r="D200" s="77" t="s">
        <v>88</v>
      </c>
      <c r="E200" s="77">
        <v>79214</v>
      </c>
      <c r="F200" s="81" t="s">
        <v>396</v>
      </c>
      <c r="G200" s="80">
        <v>17</v>
      </c>
      <c r="H200" s="77">
        <v>10</v>
      </c>
      <c r="I200" s="90">
        <v>2024</v>
      </c>
      <c r="J200" s="38">
        <f t="shared" si="6"/>
        <v>2</v>
      </c>
      <c r="K200" s="16">
        <v>1</v>
      </c>
      <c r="L200" s="15"/>
      <c r="M200" s="15"/>
      <c r="N200" s="17"/>
      <c r="O200" s="16">
        <v>1</v>
      </c>
      <c r="P200" s="15"/>
      <c r="Q200" s="15"/>
      <c r="R200" s="17"/>
      <c r="S200" s="47"/>
      <c r="T200" s="41"/>
      <c r="U200" s="41"/>
      <c r="V200" s="188"/>
      <c r="W200" s="40"/>
      <c r="X200" s="41"/>
      <c r="Y200" s="41"/>
      <c r="Z200" s="188"/>
      <c r="AA200" s="186">
        <f t="shared" si="7"/>
        <v>2</v>
      </c>
    </row>
    <row r="201" spans="2:27" x14ac:dyDescent="0.35">
      <c r="B201" s="205">
        <v>197</v>
      </c>
      <c r="C201" s="123" t="s">
        <v>213</v>
      </c>
      <c r="D201" s="124" t="s">
        <v>160</v>
      </c>
      <c r="E201" s="124">
        <v>81812</v>
      </c>
      <c r="F201" s="130" t="s">
        <v>396</v>
      </c>
      <c r="G201" s="123">
        <v>23</v>
      </c>
      <c r="H201" s="124">
        <v>6</v>
      </c>
      <c r="I201" s="125">
        <v>2025</v>
      </c>
      <c r="J201" s="38">
        <f t="shared" si="6"/>
        <v>1</v>
      </c>
      <c r="K201" s="16">
        <v>1</v>
      </c>
      <c r="L201" s="15">
        <v>1</v>
      </c>
      <c r="M201" s="15"/>
      <c r="N201" s="17"/>
      <c r="O201" s="16"/>
      <c r="P201" s="15"/>
      <c r="Q201" s="15"/>
      <c r="R201" s="17"/>
      <c r="S201" s="47"/>
      <c r="T201" s="41"/>
      <c r="U201" s="41"/>
      <c r="V201" s="188"/>
      <c r="W201" s="40"/>
      <c r="X201" s="41"/>
      <c r="Y201" s="41"/>
      <c r="Z201" s="188"/>
      <c r="AA201" s="186">
        <f t="shared" si="7"/>
        <v>2</v>
      </c>
    </row>
    <row r="202" spans="2:27" x14ac:dyDescent="0.35">
      <c r="B202" s="204">
        <v>198</v>
      </c>
      <c r="C202" s="112" t="s">
        <v>209</v>
      </c>
      <c r="D202" s="101" t="s">
        <v>477</v>
      </c>
      <c r="E202" s="101">
        <v>69773</v>
      </c>
      <c r="F202" s="105" t="s">
        <v>397</v>
      </c>
      <c r="G202" s="112">
        <v>21</v>
      </c>
      <c r="H202" s="101">
        <v>5</v>
      </c>
      <c r="I202" s="102">
        <v>2021</v>
      </c>
      <c r="J202" s="38">
        <f t="shared" si="6"/>
        <v>2</v>
      </c>
      <c r="K202" s="16"/>
      <c r="L202" s="15"/>
      <c r="M202" s="15"/>
      <c r="N202" s="17"/>
      <c r="O202" s="16">
        <v>1</v>
      </c>
      <c r="P202" s="15"/>
      <c r="Q202" s="15"/>
      <c r="R202" s="17"/>
      <c r="S202" s="47">
        <v>1</v>
      </c>
      <c r="T202" s="41"/>
      <c r="U202" s="41"/>
      <c r="V202" s="188"/>
      <c r="W202" s="40"/>
      <c r="X202" s="41"/>
      <c r="Y202" s="41"/>
      <c r="Z202" s="188"/>
      <c r="AA202" s="186">
        <f t="shared" si="7"/>
        <v>2</v>
      </c>
    </row>
    <row r="203" spans="2:27" x14ac:dyDescent="0.35">
      <c r="B203" s="204">
        <v>199</v>
      </c>
      <c r="C203" s="112" t="s">
        <v>481</v>
      </c>
      <c r="D203" s="101" t="s">
        <v>491</v>
      </c>
      <c r="E203" s="101">
        <v>58928</v>
      </c>
      <c r="F203" s="99" t="s">
        <v>403</v>
      </c>
      <c r="G203" s="112">
        <v>18</v>
      </c>
      <c r="H203" s="101">
        <v>9</v>
      </c>
      <c r="I203" s="102">
        <v>2016</v>
      </c>
      <c r="J203" s="38">
        <f t="shared" si="6"/>
        <v>2</v>
      </c>
      <c r="K203" s="16"/>
      <c r="L203" s="15"/>
      <c r="M203" s="15"/>
      <c r="N203" s="17"/>
      <c r="O203" s="16">
        <v>1</v>
      </c>
      <c r="P203" s="15"/>
      <c r="Q203" s="15"/>
      <c r="R203" s="17"/>
      <c r="S203" s="47"/>
      <c r="T203" s="41"/>
      <c r="U203" s="41"/>
      <c r="V203" s="188"/>
      <c r="W203" s="40">
        <v>1</v>
      </c>
      <c r="X203" s="41"/>
      <c r="Y203" s="41"/>
      <c r="Z203" s="188"/>
      <c r="AA203" s="186">
        <f t="shared" si="7"/>
        <v>2</v>
      </c>
    </row>
    <row r="204" spans="2:27" x14ac:dyDescent="0.35">
      <c r="B204" s="204">
        <v>200</v>
      </c>
      <c r="C204" s="112" t="s">
        <v>306</v>
      </c>
      <c r="D204" s="101" t="s">
        <v>10</v>
      </c>
      <c r="E204" s="101">
        <v>61868</v>
      </c>
      <c r="F204" s="100" t="s">
        <v>403</v>
      </c>
      <c r="G204" s="112">
        <v>12</v>
      </c>
      <c r="H204" s="101">
        <v>10</v>
      </c>
      <c r="I204" s="102">
        <v>2017</v>
      </c>
      <c r="J204" s="38">
        <f t="shared" si="6"/>
        <v>2</v>
      </c>
      <c r="K204" s="16">
        <v>1</v>
      </c>
      <c r="L204" s="15"/>
      <c r="M204" s="15"/>
      <c r="N204" s="17"/>
      <c r="O204" s="16">
        <v>1</v>
      </c>
      <c r="P204" s="15"/>
      <c r="Q204" s="15"/>
      <c r="R204" s="17"/>
      <c r="S204" s="47"/>
      <c r="T204" s="41"/>
      <c r="U204" s="41"/>
      <c r="V204" s="188"/>
      <c r="W204" s="40"/>
      <c r="X204" s="41"/>
      <c r="Y204" s="41"/>
      <c r="Z204" s="188"/>
      <c r="AA204" s="186">
        <f t="shared" si="7"/>
        <v>2</v>
      </c>
    </row>
    <row r="205" spans="2:27" x14ac:dyDescent="0.35">
      <c r="B205" s="204">
        <v>201</v>
      </c>
      <c r="C205" s="112" t="s">
        <v>641</v>
      </c>
      <c r="D205" s="101" t="s">
        <v>444</v>
      </c>
      <c r="E205" s="101">
        <v>50449</v>
      </c>
      <c r="F205" s="106" t="s">
        <v>391</v>
      </c>
      <c r="G205" s="112">
        <v>16</v>
      </c>
      <c r="H205" s="101">
        <v>10</v>
      </c>
      <c r="I205" s="102">
        <v>2013</v>
      </c>
      <c r="J205" s="38">
        <f t="shared" si="6"/>
        <v>1</v>
      </c>
      <c r="K205" s="16"/>
      <c r="L205" s="15"/>
      <c r="M205" s="15"/>
      <c r="N205" s="17"/>
      <c r="O205" s="16">
        <v>1</v>
      </c>
      <c r="P205" s="15"/>
      <c r="Q205" s="15"/>
      <c r="R205" s="17"/>
      <c r="S205" s="47"/>
      <c r="T205" s="41"/>
      <c r="U205" s="41"/>
      <c r="V205" s="188"/>
      <c r="W205" s="40"/>
      <c r="X205" s="41"/>
      <c r="Y205" s="41"/>
      <c r="Z205" s="188"/>
      <c r="AA205" s="186">
        <f t="shared" si="7"/>
        <v>1</v>
      </c>
    </row>
    <row r="206" spans="2:27" x14ac:dyDescent="0.35">
      <c r="B206" s="204">
        <v>202</v>
      </c>
      <c r="C206" s="112" t="s">
        <v>182</v>
      </c>
      <c r="D206" s="101" t="s">
        <v>389</v>
      </c>
      <c r="E206" s="101">
        <v>65782</v>
      </c>
      <c r="F206" s="106" t="s">
        <v>391</v>
      </c>
      <c r="G206" s="112">
        <v>3</v>
      </c>
      <c r="H206" s="101">
        <v>4</v>
      </c>
      <c r="I206" s="102">
        <v>2019</v>
      </c>
      <c r="J206" s="38">
        <f t="shared" si="6"/>
        <v>1</v>
      </c>
      <c r="K206" s="16">
        <v>1</v>
      </c>
      <c r="L206" s="15"/>
      <c r="M206" s="15"/>
      <c r="N206" s="17"/>
      <c r="O206" s="16"/>
      <c r="P206" s="15"/>
      <c r="Q206" s="15"/>
      <c r="R206" s="17"/>
      <c r="S206" s="47"/>
      <c r="T206" s="41"/>
      <c r="U206" s="41"/>
      <c r="V206" s="188"/>
      <c r="W206" s="40"/>
      <c r="X206" s="41"/>
      <c r="Y206" s="41"/>
      <c r="Z206" s="188"/>
      <c r="AA206" s="186">
        <f t="shared" si="7"/>
        <v>1</v>
      </c>
    </row>
    <row r="207" spans="2:27" x14ac:dyDescent="0.35">
      <c r="B207" s="204">
        <v>203</v>
      </c>
      <c r="C207" s="113" t="s">
        <v>637</v>
      </c>
      <c r="D207" s="103" t="s">
        <v>121</v>
      </c>
      <c r="E207" s="103">
        <v>68846</v>
      </c>
      <c r="F207" s="106" t="s">
        <v>391</v>
      </c>
      <c r="G207" s="113">
        <v>12</v>
      </c>
      <c r="H207" s="103">
        <v>1</v>
      </c>
      <c r="I207" s="104">
        <v>2021</v>
      </c>
      <c r="J207" s="38">
        <f t="shared" si="6"/>
        <v>1</v>
      </c>
      <c r="K207" s="16"/>
      <c r="L207" s="15"/>
      <c r="M207" s="15"/>
      <c r="N207" s="17"/>
      <c r="O207" s="16">
        <v>1</v>
      </c>
      <c r="P207" s="15"/>
      <c r="Q207" s="15"/>
      <c r="R207" s="17"/>
      <c r="S207" s="47"/>
      <c r="T207" s="41"/>
      <c r="U207" s="41"/>
      <c r="V207" s="188"/>
      <c r="W207" s="40"/>
      <c r="X207" s="41"/>
      <c r="Y207" s="41"/>
      <c r="Z207" s="188"/>
      <c r="AA207" s="186">
        <f t="shared" si="7"/>
        <v>1</v>
      </c>
    </row>
    <row r="208" spans="2:27" x14ac:dyDescent="0.35">
      <c r="B208" s="204">
        <v>204</v>
      </c>
      <c r="C208" s="68" t="s">
        <v>311</v>
      </c>
      <c r="D208" s="65" t="s">
        <v>24</v>
      </c>
      <c r="E208" s="62">
        <v>65278</v>
      </c>
      <c r="F208" s="99" t="s">
        <v>391</v>
      </c>
      <c r="G208" s="68">
        <v>18</v>
      </c>
      <c r="H208" s="62">
        <v>1</v>
      </c>
      <c r="I208" s="61">
        <v>2019</v>
      </c>
      <c r="J208" s="38">
        <f t="shared" si="6"/>
        <v>1</v>
      </c>
      <c r="K208" s="179"/>
      <c r="L208" s="178"/>
      <c r="M208" s="178"/>
      <c r="N208" s="180"/>
      <c r="O208" s="179"/>
      <c r="P208" s="178"/>
      <c r="Q208" s="178"/>
      <c r="R208" s="180"/>
      <c r="S208" s="179"/>
      <c r="T208" s="178"/>
      <c r="U208" s="178"/>
      <c r="V208" s="180"/>
      <c r="W208" s="152">
        <v>1</v>
      </c>
      <c r="X208" s="142"/>
      <c r="Y208" s="142"/>
      <c r="Z208" s="143"/>
      <c r="AA208" s="186">
        <f t="shared" si="7"/>
        <v>1</v>
      </c>
    </row>
    <row r="209" spans="2:27" x14ac:dyDescent="0.35">
      <c r="B209" s="205">
        <v>205</v>
      </c>
      <c r="C209" s="207" t="s">
        <v>235</v>
      </c>
      <c r="D209" s="65" t="s">
        <v>20</v>
      </c>
      <c r="E209" s="65">
        <v>48014</v>
      </c>
      <c r="F209" s="99" t="s">
        <v>391</v>
      </c>
      <c r="G209" s="68">
        <v>14</v>
      </c>
      <c r="H209" s="62">
        <v>11</v>
      </c>
      <c r="I209" s="61">
        <v>2012</v>
      </c>
      <c r="J209" s="38">
        <f t="shared" si="6"/>
        <v>1</v>
      </c>
      <c r="K209" s="179"/>
      <c r="L209" s="178"/>
      <c r="M209" s="178"/>
      <c r="N209" s="180"/>
      <c r="O209" s="179"/>
      <c r="P209" s="178"/>
      <c r="Q209" s="178"/>
      <c r="R209" s="180"/>
      <c r="S209" s="179"/>
      <c r="T209" s="178"/>
      <c r="U209" s="178"/>
      <c r="V209" s="180"/>
      <c r="W209" s="152">
        <v>1</v>
      </c>
      <c r="X209" s="142"/>
      <c r="Y209" s="142"/>
      <c r="Z209" s="143"/>
      <c r="AA209" s="186">
        <f t="shared" si="7"/>
        <v>1</v>
      </c>
    </row>
    <row r="210" spans="2:27" x14ac:dyDescent="0.35">
      <c r="B210" s="204">
        <v>206</v>
      </c>
      <c r="C210" s="113" t="s">
        <v>447</v>
      </c>
      <c r="D210" s="103" t="s">
        <v>335</v>
      </c>
      <c r="E210" s="103">
        <v>35742</v>
      </c>
      <c r="F210" s="105" t="s">
        <v>392</v>
      </c>
      <c r="G210" s="113">
        <v>21</v>
      </c>
      <c r="H210" s="103">
        <v>9</v>
      </c>
      <c r="I210" s="104">
        <v>2009</v>
      </c>
      <c r="J210" s="38">
        <f t="shared" si="6"/>
        <v>1</v>
      </c>
      <c r="K210" s="16"/>
      <c r="L210" s="15"/>
      <c r="M210" s="15"/>
      <c r="N210" s="17"/>
      <c r="O210" s="16">
        <v>1</v>
      </c>
      <c r="P210" s="15"/>
      <c r="Q210" s="15"/>
      <c r="R210" s="17"/>
      <c r="S210" s="47"/>
      <c r="T210" s="41"/>
      <c r="U210" s="41"/>
      <c r="V210" s="188"/>
      <c r="W210" s="40"/>
      <c r="X210" s="41"/>
      <c r="Y210" s="41"/>
      <c r="Z210" s="188"/>
      <c r="AA210" s="186">
        <f t="shared" si="7"/>
        <v>1</v>
      </c>
    </row>
    <row r="211" spans="2:27" x14ac:dyDescent="0.35">
      <c r="B211" s="204">
        <v>207</v>
      </c>
      <c r="C211" s="112" t="s">
        <v>385</v>
      </c>
      <c r="D211" s="101" t="s">
        <v>386</v>
      </c>
      <c r="E211" s="101">
        <v>16611</v>
      </c>
      <c r="F211" s="105" t="s">
        <v>392</v>
      </c>
      <c r="G211" s="112">
        <v>21</v>
      </c>
      <c r="H211" s="101">
        <v>9</v>
      </c>
      <c r="I211" s="102">
        <v>2009</v>
      </c>
      <c r="J211" s="38">
        <f t="shared" si="6"/>
        <v>1</v>
      </c>
      <c r="K211" s="16">
        <v>1</v>
      </c>
      <c r="L211" s="15"/>
      <c r="M211" s="15"/>
      <c r="N211" s="17"/>
      <c r="O211" s="16"/>
      <c r="P211" s="15"/>
      <c r="Q211" s="15"/>
      <c r="R211" s="17"/>
      <c r="S211" s="47"/>
      <c r="T211" s="41"/>
      <c r="U211" s="41"/>
      <c r="V211" s="188"/>
      <c r="W211" s="40"/>
      <c r="X211" s="41"/>
      <c r="Y211" s="41"/>
      <c r="Z211" s="188"/>
      <c r="AA211" s="186">
        <f t="shared" si="7"/>
        <v>1</v>
      </c>
    </row>
    <row r="212" spans="2:27" x14ac:dyDescent="0.35">
      <c r="B212" s="204">
        <v>208</v>
      </c>
      <c r="C212" s="207" t="s">
        <v>449</v>
      </c>
      <c r="D212" s="65" t="s">
        <v>450</v>
      </c>
      <c r="E212" s="62">
        <v>41113</v>
      </c>
      <c r="F212" s="208" t="s">
        <v>392</v>
      </c>
      <c r="G212" s="207">
        <v>21</v>
      </c>
      <c r="H212" s="65">
        <v>10</v>
      </c>
      <c r="I212" s="209">
        <v>2010</v>
      </c>
      <c r="J212" s="38">
        <f t="shared" si="6"/>
        <v>1</v>
      </c>
      <c r="K212" s="176"/>
      <c r="L212" s="177"/>
      <c r="M212" s="177"/>
      <c r="N212" s="181"/>
      <c r="O212" s="176"/>
      <c r="P212" s="177"/>
      <c r="Q212" s="177"/>
      <c r="R212" s="181"/>
      <c r="S212" s="176"/>
      <c r="T212" s="177"/>
      <c r="U212" s="177"/>
      <c r="V212" s="181"/>
      <c r="W212" s="152">
        <v>1</v>
      </c>
      <c r="X212" s="142"/>
      <c r="Y212" s="142"/>
      <c r="Z212" s="143"/>
      <c r="AA212" s="186">
        <f t="shared" si="7"/>
        <v>1</v>
      </c>
    </row>
    <row r="213" spans="2:27" x14ac:dyDescent="0.35">
      <c r="B213" s="204">
        <v>209</v>
      </c>
      <c r="C213" s="112" t="s">
        <v>451</v>
      </c>
      <c r="D213" s="101" t="s">
        <v>187</v>
      </c>
      <c r="E213" s="101">
        <v>1342</v>
      </c>
      <c r="F213" s="105" t="s">
        <v>392</v>
      </c>
      <c r="G213" s="112">
        <v>6</v>
      </c>
      <c r="H213" s="101">
        <v>6</v>
      </c>
      <c r="I213" s="102">
        <v>2016</v>
      </c>
      <c r="J213" s="38">
        <f t="shared" si="6"/>
        <v>1</v>
      </c>
      <c r="K213" s="16"/>
      <c r="L213" s="15"/>
      <c r="M213" s="15"/>
      <c r="N213" s="17"/>
      <c r="O213" s="16">
        <v>1</v>
      </c>
      <c r="P213" s="15"/>
      <c r="Q213" s="15"/>
      <c r="R213" s="17"/>
      <c r="S213" s="47"/>
      <c r="T213" s="41"/>
      <c r="U213" s="41"/>
      <c r="V213" s="188"/>
      <c r="W213" s="40"/>
      <c r="X213" s="41"/>
      <c r="Y213" s="41"/>
      <c r="Z213" s="188"/>
      <c r="AA213" s="186">
        <f t="shared" si="7"/>
        <v>1</v>
      </c>
    </row>
    <row r="214" spans="2:27" x14ac:dyDescent="0.35">
      <c r="B214" s="204">
        <v>210</v>
      </c>
      <c r="C214" s="113" t="s">
        <v>448</v>
      </c>
      <c r="D214" s="103" t="s">
        <v>74</v>
      </c>
      <c r="E214" s="103">
        <v>66863</v>
      </c>
      <c r="F214" s="105" t="s">
        <v>392</v>
      </c>
      <c r="G214" s="113">
        <v>13</v>
      </c>
      <c r="H214" s="103">
        <v>10</v>
      </c>
      <c r="I214" s="104">
        <v>2019</v>
      </c>
      <c r="J214" s="38">
        <f t="shared" si="6"/>
        <v>1</v>
      </c>
      <c r="K214" s="16"/>
      <c r="L214" s="15"/>
      <c r="M214" s="15"/>
      <c r="N214" s="17"/>
      <c r="O214" s="16">
        <v>1</v>
      </c>
      <c r="P214" s="15"/>
      <c r="Q214" s="15"/>
      <c r="R214" s="17"/>
      <c r="S214" s="47"/>
      <c r="T214" s="41"/>
      <c r="U214" s="41"/>
      <c r="V214" s="188"/>
      <c r="W214" s="40"/>
      <c r="X214" s="41"/>
      <c r="Y214" s="41"/>
      <c r="Z214" s="188"/>
      <c r="AA214" s="186">
        <f t="shared" si="7"/>
        <v>1</v>
      </c>
    </row>
    <row r="215" spans="2:27" x14ac:dyDescent="0.35">
      <c r="B215" s="204">
        <v>211</v>
      </c>
      <c r="C215" s="112" t="s">
        <v>278</v>
      </c>
      <c r="D215" s="101" t="s">
        <v>576</v>
      </c>
      <c r="E215" s="101">
        <v>73727</v>
      </c>
      <c r="F215" s="105" t="s">
        <v>392</v>
      </c>
      <c r="G215" s="112">
        <v>8</v>
      </c>
      <c r="H215" s="101">
        <v>11</v>
      </c>
      <c r="I215" s="102">
        <v>2022</v>
      </c>
      <c r="J215" s="38">
        <f t="shared" si="6"/>
        <v>1</v>
      </c>
      <c r="K215" s="16"/>
      <c r="L215" s="15"/>
      <c r="M215" s="15"/>
      <c r="N215" s="17"/>
      <c r="O215" s="16"/>
      <c r="P215" s="15"/>
      <c r="Q215" s="15"/>
      <c r="R215" s="17"/>
      <c r="S215" s="85">
        <v>1</v>
      </c>
      <c r="T215" s="20"/>
      <c r="U215" s="20"/>
      <c r="V215" s="189"/>
      <c r="W215" s="40"/>
      <c r="X215" s="41"/>
      <c r="Y215" s="41"/>
      <c r="Z215" s="188"/>
      <c r="AA215" s="186">
        <f t="shared" si="7"/>
        <v>1</v>
      </c>
    </row>
    <row r="216" spans="2:27" x14ac:dyDescent="0.35">
      <c r="B216" s="204">
        <v>212</v>
      </c>
      <c r="C216" s="207" t="s">
        <v>642</v>
      </c>
      <c r="D216" s="65" t="s">
        <v>314</v>
      </c>
      <c r="E216" s="65">
        <v>71904</v>
      </c>
      <c r="F216" s="208" t="s">
        <v>392</v>
      </c>
      <c r="G216" s="207">
        <v>11</v>
      </c>
      <c r="H216" s="65">
        <v>3</v>
      </c>
      <c r="I216" s="209">
        <v>2022</v>
      </c>
      <c r="J216" s="38">
        <f t="shared" si="6"/>
        <v>1</v>
      </c>
      <c r="K216" s="176"/>
      <c r="L216" s="177"/>
      <c r="M216" s="177"/>
      <c r="N216" s="181"/>
      <c r="O216" s="176"/>
      <c r="P216" s="177"/>
      <c r="Q216" s="177"/>
      <c r="R216" s="181"/>
      <c r="S216" s="176"/>
      <c r="T216" s="177"/>
      <c r="U216" s="177"/>
      <c r="V216" s="181"/>
      <c r="W216" s="152">
        <v>1</v>
      </c>
      <c r="X216" s="142"/>
      <c r="Y216" s="142"/>
      <c r="Z216" s="143"/>
      <c r="AA216" s="186">
        <f t="shared" si="7"/>
        <v>1</v>
      </c>
    </row>
    <row r="217" spans="2:27" x14ac:dyDescent="0.35">
      <c r="B217" s="205">
        <v>213</v>
      </c>
      <c r="C217" s="80" t="s">
        <v>226</v>
      </c>
      <c r="D217" s="77" t="s">
        <v>165</v>
      </c>
      <c r="E217" s="77">
        <v>78716</v>
      </c>
      <c r="F217" s="81" t="s">
        <v>392</v>
      </c>
      <c r="G217" s="80">
        <v>24</v>
      </c>
      <c r="H217" s="77">
        <v>7</v>
      </c>
      <c r="I217" s="90">
        <v>2024</v>
      </c>
      <c r="J217" s="38">
        <f t="shared" si="6"/>
        <v>1</v>
      </c>
      <c r="K217" s="16">
        <v>1</v>
      </c>
      <c r="L217" s="15"/>
      <c r="M217" s="15"/>
      <c r="N217" s="17"/>
      <c r="O217" s="16"/>
      <c r="P217" s="15"/>
      <c r="Q217" s="15"/>
      <c r="R217" s="17"/>
      <c r="S217" s="47"/>
      <c r="T217" s="41"/>
      <c r="U217" s="41"/>
      <c r="V217" s="188"/>
      <c r="W217" s="40"/>
      <c r="X217" s="41"/>
      <c r="Y217" s="41"/>
      <c r="Z217" s="188"/>
      <c r="AA217" s="186">
        <f t="shared" si="7"/>
        <v>1</v>
      </c>
    </row>
    <row r="218" spans="2:27" x14ac:dyDescent="0.35">
      <c r="B218" s="204">
        <v>214</v>
      </c>
      <c r="C218" s="80" t="s">
        <v>231</v>
      </c>
      <c r="D218" s="77" t="s">
        <v>232</v>
      </c>
      <c r="E218" s="77">
        <v>78162</v>
      </c>
      <c r="F218" s="81" t="s">
        <v>392</v>
      </c>
      <c r="G218" s="80">
        <v>2</v>
      </c>
      <c r="H218" s="77">
        <v>5</v>
      </c>
      <c r="I218" s="90">
        <v>2024</v>
      </c>
      <c r="J218" s="38">
        <f t="shared" si="6"/>
        <v>1</v>
      </c>
      <c r="K218" s="16">
        <v>1</v>
      </c>
      <c r="L218" s="15"/>
      <c r="M218" s="15"/>
      <c r="N218" s="17"/>
      <c r="O218" s="16"/>
      <c r="P218" s="15"/>
      <c r="Q218" s="15"/>
      <c r="R218" s="17"/>
      <c r="S218" s="47"/>
      <c r="T218" s="41"/>
      <c r="U218" s="41"/>
      <c r="V218" s="188"/>
      <c r="W218" s="40"/>
      <c r="X218" s="41"/>
      <c r="Y218" s="41"/>
      <c r="Z218" s="188"/>
      <c r="AA218" s="186">
        <f t="shared" si="7"/>
        <v>1</v>
      </c>
    </row>
    <row r="219" spans="2:27" x14ac:dyDescent="0.35">
      <c r="B219" s="204">
        <v>215</v>
      </c>
      <c r="C219" s="207" t="s">
        <v>746</v>
      </c>
      <c r="D219" s="65" t="s">
        <v>24</v>
      </c>
      <c r="E219" s="65">
        <v>49268</v>
      </c>
      <c r="F219" s="208" t="s">
        <v>392</v>
      </c>
      <c r="G219" s="207">
        <v>27</v>
      </c>
      <c r="H219" s="65">
        <v>3</v>
      </c>
      <c r="I219" s="209">
        <v>2013</v>
      </c>
      <c r="J219" s="38">
        <f t="shared" si="6"/>
        <v>1</v>
      </c>
      <c r="K219" s="176"/>
      <c r="L219" s="177"/>
      <c r="M219" s="177"/>
      <c r="N219" s="181"/>
      <c r="O219" s="176"/>
      <c r="P219" s="177"/>
      <c r="Q219" s="177"/>
      <c r="R219" s="181"/>
      <c r="S219" s="176"/>
      <c r="T219" s="177"/>
      <c r="U219" s="177"/>
      <c r="V219" s="181"/>
      <c r="W219" s="152">
        <v>1</v>
      </c>
      <c r="X219" s="142"/>
      <c r="Y219" s="142"/>
      <c r="Z219" s="143"/>
      <c r="AA219" s="186">
        <f t="shared" si="7"/>
        <v>1</v>
      </c>
    </row>
    <row r="220" spans="2:27" x14ac:dyDescent="0.35">
      <c r="B220" s="204">
        <v>216</v>
      </c>
      <c r="C220" s="207" t="s">
        <v>182</v>
      </c>
      <c r="D220" s="65" t="s">
        <v>18</v>
      </c>
      <c r="E220" s="65">
        <v>73188</v>
      </c>
      <c r="F220" s="99" t="s">
        <v>392</v>
      </c>
      <c r="G220" s="68">
        <v>2</v>
      </c>
      <c r="H220" s="62">
        <v>9</v>
      </c>
      <c r="I220" s="61">
        <v>2022</v>
      </c>
      <c r="J220" s="38">
        <f t="shared" si="6"/>
        <v>1</v>
      </c>
      <c r="K220" s="179"/>
      <c r="L220" s="178"/>
      <c r="M220" s="178"/>
      <c r="N220" s="180"/>
      <c r="O220" s="179"/>
      <c r="P220" s="178"/>
      <c r="Q220" s="178"/>
      <c r="R220" s="180"/>
      <c r="S220" s="179"/>
      <c r="T220" s="178"/>
      <c r="U220" s="178"/>
      <c r="V220" s="180"/>
      <c r="W220" s="152">
        <v>1</v>
      </c>
      <c r="X220" s="142"/>
      <c r="Y220" s="142"/>
      <c r="Z220" s="143"/>
      <c r="AA220" s="186">
        <f t="shared" si="7"/>
        <v>1</v>
      </c>
    </row>
    <row r="221" spans="2:27" x14ac:dyDescent="0.35">
      <c r="B221" s="204">
        <v>217</v>
      </c>
      <c r="C221" s="112" t="s">
        <v>636</v>
      </c>
      <c r="D221" s="101" t="s">
        <v>255</v>
      </c>
      <c r="E221" s="101">
        <v>50080</v>
      </c>
      <c r="F221" s="106" t="s">
        <v>398</v>
      </c>
      <c r="G221" s="112">
        <v>25</v>
      </c>
      <c r="H221" s="101">
        <v>8</v>
      </c>
      <c r="I221" s="102">
        <v>2013</v>
      </c>
      <c r="J221" s="38">
        <f t="shared" si="6"/>
        <v>1</v>
      </c>
      <c r="K221" s="16">
        <v>1</v>
      </c>
      <c r="L221" s="15"/>
      <c r="M221" s="15"/>
      <c r="N221" s="17"/>
      <c r="O221" s="16"/>
      <c r="P221" s="15"/>
      <c r="Q221" s="15"/>
      <c r="R221" s="17"/>
      <c r="S221" s="47"/>
      <c r="T221" s="41"/>
      <c r="U221" s="41"/>
      <c r="V221" s="188"/>
      <c r="W221" s="40"/>
      <c r="X221" s="41"/>
      <c r="Y221" s="41"/>
      <c r="Z221" s="188"/>
      <c r="AA221" s="186">
        <f t="shared" si="7"/>
        <v>1</v>
      </c>
    </row>
    <row r="222" spans="2:27" x14ac:dyDescent="0.35">
      <c r="B222" s="204">
        <v>218</v>
      </c>
      <c r="C222" s="113" t="s">
        <v>580</v>
      </c>
      <c r="D222" s="103" t="s">
        <v>573</v>
      </c>
      <c r="E222" s="103">
        <v>52153</v>
      </c>
      <c r="F222" s="106" t="s">
        <v>398</v>
      </c>
      <c r="G222" s="113">
        <v>27</v>
      </c>
      <c r="H222" s="103">
        <v>3</v>
      </c>
      <c r="I222" s="104">
        <v>2014</v>
      </c>
      <c r="J222" s="38">
        <f t="shared" si="6"/>
        <v>1</v>
      </c>
      <c r="K222" s="16"/>
      <c r="L222" s="15"/>
      <c r="M222" s="15"/>
      <c r="N222" s="17"/>
      <c r="O222" s="16"/>
      <c r="P222" s="15"/>
      <c r="Q222" s="15"/>
      <c r="R222" s="17"/>
      <c r="S222" s="85">
        <v>1</v>
      </c>
      <c r="T222" s="20"/>
      <c r="U222" s="20"/>
      <c r="V222" s="189"/>
      <c r="W222" s="40"/>
      <c r="X222" s="41"/>
      <c r="Y222" s="41"/>
      <c r="Z222" s="188"/>
      <c r="AA222" s="186">
        <f t="shared" si="7"/>
        <v>1</v>
      </c>
    </row>
    <row r="223" spans="2:27" x14ac:dyDescent="0.35">
      <c r="B223" s="204">
        <v>219</v>
      </c>
      <c r="C223" s="113" t="s">
        <v>193</v>
      </c>
      <c r="D223" s="103" t="s">
        <v>88</v>
      </c>
      <c r="E223" s="103">
        <v>58357</v>
      </c>
      <c r="F223" s="106" t="s">
        <v>398</v>
      </c>
      <c r="G223" s="113">
        <v>3</v>
      </c>
      <c r="H223" s="103">
        <v>6</v>
      </c>
      <c r="I223" s="104">
        <v>2016</v>
      </c>
      <c r="J223" s="38">
        <f t="shared" si="6"/>
        <v>1</v>
      </c>
      <c r="K223" s="16"/>
      <c r="L223" s="15"/>
      <c r="M223" s="15"/>
      <c r="N223" s="17"/>
      <c r="O223" s="16">
        <v>1</v>
      </c>
      <c r="P223" s="15"/>
      <c r="Q223" s="15"/>
      <c r="R223" s="17"/>
      <c r="S223" s="47"/>
      <c r="T223" s="41"/>
      <c r="U223" s="41"/>
      <c r="V223" s="188"/>
      <c r="W223" s="40"/>
      <c r="X223" s="41"/>
      <c r="Y223" s="41"/>
      <c r="Z223" s="188"/>
      <c r="AA223" s="186">
        <f t="shared" si="7"/>
        <v>1</v>
      </c>
    </row>
    <row r="224" spans="2:27" x14ac:dyDescent="0.35">
      <c r="B224" s="204">
        <v>220</v>
      </c>
      <c r="C224" s="113" t="s">
        <v>452</v>
      </c>
      <c r="D224" s="103" t="s">
        <v>317</v>
      </c>
      <c r="E224" s="62">
        <v>57622</v>
      </c>
      <c r="F224" s="106" t="s">
        <v>398</v>
      </c>
      <c r="G224" s="113">
        <v>12</v>
      </c>
      <c r="H224" s="103">
        <v>1</v>
      </c>
      <c r="I224" s="104">
        <v>2016</v>
      </c>
      <c r="J224" s="38">
        <f t="shared" si="6"/>
        <v>1</v>
      </c>
      <c r="K224" s="16"/>
      <c r="L224" s="15"/>
      <c r="M224" s="15"/>
      <c r="N224" s="17"/>
      <c r="O224" s="16">
        <v>1</v>
      </c>
      <c r="P224" s="15"/>
      <c r="Q224" s="15"/>
      <c r="R224" s="17"/>
      <c r="S224" s="47"/>
      <c r="T224" s="41"/>
      <c r="U224" s="41"/>
      <c r="V224" s="188"/>
      <c r="W224" s="40"/>
      <c r="X224" s="41"/>
      <c r="Y224" s="41"/>
      <c r="Z224" s="188"/>
      <c r="AA224" s="186">
        <f t="shared" si="7"/>
        <v>1</v>
      </c>
    </row>
    <row r="225" spans="2:27" x14ac:dyDescent="0.35">
      <c r="B225" s="205">
        <v>221</v>
      </c>
      <c r="C225" s="112" t="s">
        <v>330</v>
      </c>
      <c r="D225" s="101" t="s">
        <v>59</v>
      </c>
      <c r="E225" s="101">
        <v>61109</v>
      </c>
      <c r="F225" s="106" t="s">
        <v>398</v>
      </c>
      <c r="G225" s="112">
        <v>20</v>
      </c>
      <c r="H225" s="101">
        <v>6</v>
      </c>
      <c r="I225" s="102">
        <v>2017</v>
      </c>
      <c r="J225" s="38">
        <f t="shared" si="6"/>
        <v>1</v>
      </c>
      <c r="K225" s="16">
        <v>1</v>
      </c>
      <c r="L225" s="15"/>
      <c r="M225" s="15"/>
      <c r="N225" s="17"/>
      <c r="O225" s="16"/>
      <c r="P225" s="15"/>
      <c r="Q225" s="15"/>
      <c r="R225" s="17"/>
      <c r="S225" s="47"/>
      <c r="T225" s="41"/>
      <c r="U225" s="41"/>
      <c r="V225" s="188"/>
      <c r="W225" s="40"/>
      <c r="X225" s="41"/>
      <c r="Y225" s="41"/>
      <c r="Z225" s="188"/>
      <c r="AA225" s="186">
        <f t="shared" si="7"/>
        <v>1</v>
      </c>
    </row>
    <row r="226" spans="2:27" x14ac:dyDescent="0.35">
      <c r="B226" s="204">
        <v>222</v>
      </c>
      <c r="C226" s="113" t="s">
        <v>209</v>
      </c>
      <c r="D226" s="103" t="s">
        <v>428</v>
      </c>
      <c r="E226" s="103">
        <v>63461</v>
      </c>
      <c r="F226" s="106" t="s">
        <v>398</v>
      </c>
      <c r="G226" s="113">
        <v>9</v>
      </c>
      <c r="H226" s="103">
        <v>5</v>
      </c>
      <c r="I226" s="104">
        <v>2018</v>
      </c>
      <c r="J226" s="38">
        <f t="shared" si="6"/>
        <v>1</v>
      </c>
      <c r="K226" s="16"/>
      <c r="L226" s="15"/>
      <c r="M226" s="15"/>
      <c r="N226" s="17"/>
      <c r="O226" s="16">
        <v>1</v>
      </c>
      <c r="P226" s="15"/>
      <c r="Q226" s="15"/>
      <c r="R226" s="17"/>
      <c r="S226" s="47"/>
      <c r="T226" s="41"/>
      <c r="U226" s="41"/>
      <c r="V226" s="188"/>
      <c r="W226" s="40"/>
      <c r="X226" s="41"/>
      <c r="Y226" s="41"/>
      <c r="Z226" s="188"/>
      <c r="AA226" s="186">
        <f t="shared" si="7"/>
        <v>1</v>
      </c>
    </row>
    <row r="227" spans="2:27" x14ac:dyDescent="0.35">
      <c r="B227" s="204">
        <v>223</v>
      </c>
      <c r="C227" s="112" t="s">
        <v>15</v>
      </c>
      <c r="D227" s="101" t="s">
        <v>453</v>
      </c>
      <c r="E227" s="101">
        <v>62589</v>
      </c>
      <c r="F227" s="106" t="s">
        <v>398</v>
      </c>
      <c r="G227" s="112">
        <v>15</v>
      </c>
      <c r="H227" s="101">
        <v>1</v>
      </c>
      <c r="I227" s="102">
        <v>2018</v>
      </c>
      <c r="J227" s="38">
        <f t="shared" si="6"/>
        <v>1</v>
      </c>
      <c r="K227" s="16"/>
      <c r="L227" s="15"/>
      <c r="M227" s="15"/>
      <c r="N227" s="17"/>
      <c r="O227" s="16">
        <v>1</v>
      </c>
      <c r="P227" s="15"/>
      <c r="Q227" s="15"/>
      <c r="R227" s="17"/>
      <c r="S227" s="47"/>
      <c r="T227" s="41"/>
      <c r="U227" s="41"/>
      <c r="V227" s="188"/>
      <c r="W227" s="40"/>
      <c r="X227" s="41"/>
      <c r="Y227" s="41"/>
      <c r="Z227" s="188"/>
      <c r="AA227" s="186">
        <f t="shared" si="7"/>
        <v>1</v>
      </c>
    </row>
    <row r="228" spans="2:27" x14ac:dyDescent="0.35">
      <c r="B228" s="204">
        <v>224</v>
      </c>
      <c r="C228" s="113" t="s">
        <v>385</v>
      </c>
      <c r="D228" s="103" t="s">
        <v>314</v>
      </c>
      <c r="E228" s="103">
        <v>64897</v>
      </c>
      <c r="F228" s="106" t="s">
        <v>398</v>
      </c>
      <c r="G228" s="113">
        <v>8</v>
      </c>
      <c r="H228" s="103">
        <v>12</v>
      </c>
      <c r="I228" s="104">
        <v>2018</v>
      </c>
      <c r="J228" s="38">
        <f t="shared" si="6"/>
        <v>1</v>
      </c>
      <c r="K228" s="16"/>
      <c r="L228" s="15"/>
      <c r="M228" s="15"/>
      <c r="N228" s="17"/>
      <c r="O228" s="16">
        <v>1</v>
      </c>
      <c r="P228" s="15"/>
      <c r="Q228" s="15"/>
      <c r="R228" s="17"/>
      <c r="S228" s="47"/>
      <c r="T228" s="41"/>
      <c r="U228" s="41"/>
      <c r="V228" s="188"/>
      <c r="W228" s="40"/>
      <c r="X228" s="41"/>
      <c r="Y228" s="41"/>
      <c r="Z228" s="188"/>
      <c r="AA228" s="186">
        <f t="shared" si="7"/>
        <v>1</v>
      </c>
    </row>
    <row r="229" spans="2:27" x14ac:dyDescent="0.35">
      <c r="B229" s="204">
        <v>225</v>
      </c>
      <c r="C229" s="113" t="s">
        <v>217</v>
      </c>
      <c r="D229" s="103" t="s">
        <v>455</v>
      </c>
      <c r="E229" s="103">
        <v>70140</v>
      </c>
      <c r="F229" s="106" t="s">
        <v>398</v>
      </c>
      <c r="G229" s="113">
        <v>29</v>
      </c>
      <c r="H229" s="103">
        <v>7</v>
      </c>
      <c r="I229" s="104">
        <v>2021</v>
      </c>
      <c r="J229" s="38">
        <f t="shared" si="6"/>
        <v>1</v>
      </c>
      <c r="K229" s="16"/>
      <c r="L229" s="15"/>
      <c r="M229" s="15"/>
      <c r="N229" s="17"/>
      <c r="O229" s="16">
        <v>1</v>
      </c>
      <c r="P229" s="15"/>
      <c r="Q229" s="15"/>
      <c r="R229" s="17"/>
      <c r="S229" s="47"/>
      <c r="T229" s="41"/>
      <c r="U229" s="41"/>
      <c r="V229" s="188"/>
      <c r="W229" s="40"/>
      <c r="X229" s="41"/>
      <c r="Y229" s="41"/>
      <c r="Z229" s="188"/>
      <c r="AA229" s="186">
        <f t="shared" si="7"/>
        <v>1</v>
      </c>
    </row>
    <row r="230" spans="2:27" x14ac:dyDescent="0.35">
      <c r="B230" s="204">
        <v>226</v>
      </c>
      <c r="C230" s="113" t="s">
        <v>268</v>
      </c>
      <c r="D230" s="103" t="s">
        <v>457</v>
      </c>
      <c r="E230" s="103">
        <v>71725</v>
      </c>
      <c r="F230" s="106" t="s">
        <v>398</v>
      </c>
      <c r="G230" s="113">
        <v>21</v>
      </c>
      <c r="H230" s="103">
        <v>2</v>
      </c>
      <c r="I230" s="104">
        <v>2022</v>
      </c>
      <c r="J230" s="38">
        <f t="shared" si="6"/>
        <v>1</v>
      </c>
      <c r="K230" s="16"/>
      <c r="L230" s="15"/>
      <c r="M230" s="15"/>
      <c r="N230" s="17"/>
      <c r="O230" s="16">
        <v>1</v>
      </c>
      <c r="P230" s="15"/>
      <c r="Q230" s="15"/>
      <c r="R230" s="17"/>
      <c r="S230" s="47"/>
      <c r="T230" s="41"/>
      <c r="U230" s="41"/>
      <c r="V230" s="188"/>
      <c r="W230" s="40"/>
      <c r="X230" s="41"/>
      <c r="Y230" s="41"/>
      <c r="Z230" s="188"/>
      <c r="AA230" s="186">
        <f t="shared" si="7"/>
        <v>1</v>
      </c>
    </row>
    <row r="231" spans="2:27" x14ac:dyDescent="0.35">
      <c r="B231" s="204">
        <v>227</v>
      </c>
      <c r="C231" s="207" t="s">
        <v>625</v>
      </c>
      <c r="D231" s="65" t="s">
        <v>722</v>
      </c>
      <c r="E231" s="65">
        <v>74456</v>
      </c>
      <c r="F231" s="99" t="s">
        <v>398</v>
      </c>
      <c r="G231" s="68">
        <v>20</v>
      </c>
      <c r="H231" s="62">
        <v>1</v>
      </c>
      <c r="I231" s="61">
        <v>2023</v>
      </c>
      <c r="J231" s="38">
        <f t="shared" si="6"/>
        <v>1</v>
      </c>
      <c r="K231" s="179"/>
      <c r="L231" s="178"/>
      <c r="M231" s="178"/>
      <c r="N231" s="180"/>
      <c r="O231" s="179"/>
      <c r="P231" s="178"/>
      <c r="Q231" s="178"/>
      <c r="R231" s="180"/>
      <c r="S231" s="179"/>
      <c r="T231" s="178"/>
      <c r="U231" s="178"/>
      <c r="V231" s="180"/>
      <c r="W231" s="152">
        <v>1</v>
      </c>
      <c r="X231" s="142"/>
      <c r="Y231" s="142"/>
      <c r="Z231" s="143"/>
      <c r="AA231" s="186">
        <f t="shared" si="7"/>
        <v>1</v>
      </c>
    </row>
    <row r="232" spans="2:27" x14ac:dyDescent="0.35">
      <c r="B232" s="204">
        <v>228</v>
      </c>
      <c r="C232" s="112" t="s">
        <v>223</v>
      </c>
      <c r="D232" s="101" t="s">
        <v>627</v>
      </c>
      <c r="E232" s="101">
        <v>75701</v>
      </c>
      <c r="F232" s="106" t="s">
        <v>398</v>
      </c>
      <c r="G232" s="112">
        <v>16</v>
      </c>
      <c r="H232" s="101">
        <v>6</v>
      </c>
      <c r="I232" s="102">
        <v>2023</v>
      </c>
      <c r="J232" s="38">
        <f t="shared" si="6"/>
        <v>1</v>
      </c>
      <c r="K232" s="16">
        <v>1</v>
      </c>
      <c r="L232" s="15"/>
      <c r="M232" s="15"/>
      <c r="N232" s="17"/>
      <c r="O232" s="16"/>
      <c r="P232" s="15"/>
      <c r="Q232" s="15"/>
      <c r="R232" s="17"/>
      <c r="S232" s="47"/>
      <c r="T232" s="41"/>
      <c r="U232" s="41"/>
      <c r="V232" s="188"/>
      <c r="W232" s="40"/>
      <c r="X232" s="41"/>
      <c r="Y232" s="41"/>
      <c r="Z232" s="188"/>
      <c r="AA232" s="186">
        <f t="shared" si="7"/>
        <v>1</v>
      </c>
    </row>
    <row r="233" spans="2:27" x14ac:dyDescent="0.35">
      <c r="B233" s="205">
        <v>229</v>
      </c>
      <c r="C233" s="112" t="s">
        <v>223</v>
      </c>
      <c r="D233" s="101" t="s">
        <v>224</v>
      </c>
      <c r="E233" s="101">
        <v>76965</v>
      </c>
      <c r="F233" s="106" t="s">
        <v>398</v>
      </c>
      <c r="G233" s="112">
        <v>18</v>
      </c>
      <c r="H233" s="101">
        <v>12</v>
      </c>
      <c r="I233" s="102">
        <v>2023</v>
      </c>
      <c r="J233" s="38">
        <f t="shared" si="6"/>
        <v>1</v>
      </c>
      <c r="K233" s="16">
        <v>1</v>
      </c>
      <c r="L233" s="15"/>
      <c r="M233" s="15"/>
      <c r="N233" s="17"/>
      <c r="O233" s="16"/>
      <c r="P233" s="15"/>
      <c r="Q233" s="15"/>
      <c r="R233" s="17"/>
      <c r="S233" s="47"/>
      <c r="T233" s="41"/>
      <c r="U233" s="41"/>
      <c r="V233" s="188"/>
      <c r="W233" s="40"/>
      <c r="X233" s="41"/>
      <c r="Y233" s="41"/>
      <c r="Z233" s="188"/>
      <c r="AA233" s="186">
        <f t="shared" si="7"/>
        <v>1</v>
      </c>
    </row>
    <row r="234" spans="2:27" x14ac:dyDescent="0.35">
      <c r="B234" s="204">
        <v>230</v>
      </c>
      <c r="C234" s="79" t="s">
        <v>198</v>
      </c>
      <c r="D234" s="78" t="s">
        <v>167</v>
      </c>
      <c r="E234" s="78">
        <v>78666</v>
      </c>
      <c r="F234" s="82" t="s">
        <v>398</v>
      </c>
      <c r="G234" s="79">
        <v>15</v>
      </c>
      <c r="H234" s="78">
        <v>7</v>
      </c>
      <c r="I234" s="89">
        <v>2024</v>
      </c>
      <c r="J234" s="38">
        <f t="shared" si="6"/>
        <v>1</v>
      </c>
      <c r="K234" s="16">
        <v>1</v>
      </c>
      <c r="L234" s="15"/>
      <c r="M234" s="15"/>
      <c r="N234" s="17"/>
      <c r="O234" s="16"/>
      <c r="P234" s="15"/>
      <c r="Q234" s="15"/>
      <c r="R234" s="17"/>
      <c r="S234" s="47"/>
      <c r="T234" s="41"/>
      <c r="U234" s="41"/>
      <c r="V234" s="188"/>
      <c r="W234" s="40"/>
      <c r="X234" s="41"/>
      <c r="Y234" s="41"/>
      <c r="Z234" s="188"/>
      <c r="AA234" s="186">
        <f t="shared" si="7"/>
        <v>1</v>
      </c>
    </row>
    <row r="235" spans="2:27" x14ac:dyDescent="0.35">
      <c r="B235" s="204">
        <v>231</v>
      </c>
      <c r="C235" s="207" t="s">
        <v>431</v>
      </c>
      <c r="D235" s="65" t="s">
        <v>743</v>
      </c>
      <c r="E235" s="65">
        <v>51072</v>
      </c>
      <c r="F235" s="99" t="s">
        <v>398</v>
      </c>
      <c r="G235" s="68">
        <v>17</v>
      </c>
      <c r="H235" s="62">
        <v>3</v>
      </c>
      <c r="I235" s="61">
        <v>2013</v>
      </c>
      <c r="J235" s="38">
        <f t="shared" si="6"/>
        <v>1</v>
      </c>
      <c r="K235" s="179"/>
      <c r="L235" s="178"/>
      <c r="M235" s="178"/>
      <c r="N235" s="180"/>
      <c r="O235" s="179"/>
      <c r="P235" s="178"/>
      <c r="Q235" s="178"/>
      <c r="R235" s="180"/>
      <c r="S235" s="179"/>
      <c r="T235" s="178"/>
      <c r="U235" s="178"/>
      <c r="V235" s="180"/>
      <c r="W235" s="152">
        <v>1</v>
      </c>
      <c r="X235" s="142"/>
      <c r="Y235" s="142"/>
      <c r="Z235" s="143"/>
      <c r="AA235" s="186">
        <f t="shared" si="7"/>
        <v>1</v>
      </c>
    </row>
    <row r="236" spans="2:27" x14ac:dyDescent="0.35">
      <c r="B236" s="204">
        <v>232</v>
      </c>
      <c r="C236" s="207" t="s">
        <v>481</v>
      </c>
      <c r="D236" s="65" t="s">
        <v>172</v>
      </c>
      <c r="E236" s="65">
        <v>55240</v>
      </c>
      <c r="F236" s="99" t="s">
        <v>398</v>
      </c>
      <c r="G236" s="68">
        <v>4</v>
      </c>
      <c r="H236" s="62">
        <v>4</v>
      </c>
      <c r="I236" s="61">
        <v>2015</v>
      </c>
      <c r="J236" s="38">
        <f t="shared" si="6"/>
        <v>1</v>
      </c>
      <c r="K236" s="179"/>
      <c r="L236" s="178"/>
      <c r="M236" s="178"/>
      <c r="N236" s="180"/>
      <c r="O236" s="179"/>
      <c r="P236" s="178"/>
      <c r="Q236" s="178"/>
      <c r="R236" s="180"/>
      <c r="S236" s="179"/>
      <c r="T236" s="178"/>
      <c r="U236" s="178"/>
      <c r="V236" s="180"/>
      <c r="W236" s="152">
        <v>1</v>
      </c>
      <c r="X236" s="142"/>
      <c r="Y236" s="142"/>
      <c r="Z236" s="143"/>
      <c r="AA236" s="186">
        <f t="shared" si="7"/>
        <v>1</v>
      </c>
    </row>
    <row r="237" spans="2:27" x14ac:dyDescent="0.35">
      <c r="B237" s="204">
        <v>233</v>
      </c>
      <c r="C237" s="123" t="s">
        <v>623</v>
      </c>
      <c r="D237" s="124" t="s">
        <v>742</v>
      </c>
      <c r="E237" s="124">
        <v>80480</v>
      </c>
      <c r="F237" s="131" t="s">
        <v>398</v>
      </c>
      <c r="G237" s="126">
        <v>1</v>
      </c>
      <c r="H237" s="127">
        <v>4</v>
      </c>
      <c r="I237" s="128">
        <v>2025</v>
      </c>
      <c r="J237" s="38">
        <f t="shared" si="6"/>
        <v>1</v>
      </c>
      <c r="K237" s="179"/>
      <c r="L237" s="178"/>
      <c r="M237" s="178"/>
      <c r="N237" s="180"/>
      <c r="O237" s="179"/>
      <c r="P237" s="178"/>
      <c r="Q237" s="178"/>
      <c r="R237" s="180"/>
      <c r="S237" s="179"/>
      <c r="T237" s="178"/>
      <c r="U237" s="178"/>
      <c r="V237" s="180"/>
      <c r="W237" s="152">
        <v>1</v>
      </c>
      <c r="X237" s="142"/>
      <c r="Y237" s="142"/>
      <c r="Z237" s="143"/>
      <c r="AA237" s="186">
        <f t="shared" si="7"/>
        <v>1</v>
      </c>
    </row>
    <row r="238" spans="2:27" x14ac:dyDescent="0.35">
      <c r="B238" s="204">
        <v>234</v>
      </c>
      <c r="C238" s="207" t="s">
        <v>730</v>
      </c>
      <c r="D238" s="65" t="s">
        <v>731</v>
      </c>
      <c r="E238" s="65">
        <v>29900</v>
      </c>
      <c r="F238" s="99" t="s">
        <v>727</v>
      </c>
      <c r="G238" s="68">
        <v>21</v>
      </c>
      <c r="H238" s="62">
        <v>9</v>
      </c>
      <c r="I238" s="61">
        <v>2009</v>
      </c>
      <c r="J238" s="38">
        <f t="shared" si="6"/>
        <v>1</v>
      </c>
      <c r="K238" s="179"/>
      <c r="L238" s="178"/>
      <c r="M238" s="178"/>
      <c r="N238" s="180"/>
      <c r="O238" s="179"/>
      <c r="P238" s="178"/>
      <c r="Q238" s="178"/>
      <c r="R238" s="180"/>
      <c r="S238" s="179"/>
      <c r="T238" s="178"/>
      <c r="U238" s="178"/>
      <c r="V238" s="180"/>
      <c r="W238" s="152">
        <v>1</v>
      </c>
      <c r="X238" s="142"/>
      <c r="Y238" s="142"/>
      <c r="Z238" s="143"/>
      <c r="AA238" s="186">
        <f t="shared" si="7"/>
        <v>1</v>
      </c>
    </row>
    <row r="239" spans="2:27" x14ac:dyDescent="0.35">
      <c r="B239" s="204">
        <v>235</v>
      </c>
      <c r="C239" s="207" t="s">
        <v>732</v>
      </c>
      <c r="D239" s="65" t="s">
        <v>709</v>
      </c>
      <c r="E239" s="65">
        <v>39335</v>
      </c>
      <c r="F239" s="99" t="s">
        <v>727</v>
      </c>
      <c r="G239" s="68">
        <v>15</v>
      </c>
      <c r="H239" s="62">
        <v>2</v>
      </c>
      <c r="I239" s="61">
        <v>2010</v>
      </c>
      <c r="J239" s="38">
        <f t="shared" si="6"/>
        <v>1</v>
      </c>
      <c r="K239" s="179"/>
      <c r="L239" s="178"/>
      <c r="M239" s="178"/>
      <c r="N239" s="180"/>
      <c r="O239" s="179"/>
      <c r="P239" s="178"/>
      <c r="Q239" s="178"/>
      <c r="R239" s="180"/>
      <c r="S239" s="179"/>
      <c r="T239" s="178"/>
      <c r="U239" s="178"/>
      <c r="V239" s="180"/>
      <c r="W239" s="152">
        <v>1</v>
      </c>
      <c r="X239" s="142"/>
      <c r="Y239" s="142"/>
      <c r="Z239" s="143"/>
      <c r="AA239" s="186">
        <f t="shared" si="7"/>
        <v>1</v>
      </c>
    </row>
    <row r="240" spans="2:27" x14ac:dyDescent="0.35">
      <c r="B240" s="204">
        <v>236</v>
      </c>
      <c r="C240" s="207" t="s">
        <v>734</v>
      </c>
      <c r="D240" s="65" t="s">
        <v>735</v>
      </c>
      <c r="E240" s="65">
        <v>60463</v>
      </c>
      <c r="F240" s="99" t="s">
        <v>727</v>
      </c>
      <c r="G240" s="68">
        <v>17</v>
      </c>
      <c r="H240" s="62">
        <v>3</v>
      </c>
      <c r="I240" s="61">
        <v>2017</v>
      </c>
      <c r="J240" s="38">
        <f t="shared" si="6"/>
        <v>1</v>
      </c>
      <c r="K240" s="179"/>
      <c r="L240" s="178"/>
      <c r="M240" s="178"/>
      <c r="N240" s="180"/>
      <c r="O240" s="179"/>
      <c r="P240" s="178"/>
      <c r="Q240" s="178"/>
      <c r="R240" s="180"/>
      <c r="S240" s="179"/>
      <c r="T240" s="178"/>
      <c r="U240" s="178"/>
      <c r="V240" s="180"/>
      <c r="W240" s="152">
        <v>1</v>
      </c>
      <c r="X240" s="142"/>
      <c r="Y240" s="142"/>
      <c r="Z240" s="143"/>
      <c r="AA240" s="186">
        <f t="shared" si="7"/>
        <v>1</v>
      </c>
    </row>
    <row r="241" spans="2:31" x14ac:dyDescent="0.35">
      <c r="B241" s="205">
        <v>237</v>
      </c>
      <c r="C241" s="207" t="s">
        <v>301</v>
      </c>
      <c r="D241" s="65" t="s">
        <v>717</v>
      </c>
      <c r="E241" s="65">
        <v>41344</v>
      </c>
      <c r="F241" s="99" t="s">
        <v>727</v>
      </c>
      <c r="G241" s="68">
        <v>3</v>
      </c>
      <c r="H241" s="62">
        <v>11</v>
      </c>
      <c r="I241" s="61">
        <v>2010</v>
      </c>
      <c r="J241" s="38">
        <f t="shared" si="6"/>
        <v>1</v>
      </c>
      <c r="K241" s="179"/>
      <c r="L241" s="178"/>
      <c r="M241" s="178"/>
      <c r="N241" s="180"/>
      <c r="O241" s="179"/>
      <c r="P241" s="178"/>
      <c r="Q241" s="178"/>
      <c r="R241" s="180"/>
      <c r="S241" s="179"/>
      <c r="T241" s="178"/>
      <c r="U241" s="178"/>
      <c r="V241" s="180"/>
      <c r="W241" s="152">
        <v>1</v>
      </c>
      <c r="X241" s="142"/>
      <c r="Y241" s="142"/>
      <c r="Z241" s="143"/>
      <c r="AA241" s="186">
        <f t="shared" si="7"/>
        <v>1</v>
      </c>
    </row>
    <row r="242" spans="2:31" x14ac:dyDescent="0.35">
      <c r="B242" s="204">
        <v>238</v>
      </c>
      <c r="C242" s="112" t="s">
        <v>301</v>
      </c>
      <c r="D242" s="101" t="s">
        <v>138</v>
      </c>
      <c r="E242" s="101">
        <v>50765</v>
      </c>
      <c r="F242" s="105" t="s">
        <v>395</v>
      </c>
      <c r="G242" s="112">
        <v>11</v>
      </c>
      <c r="H242" s="101">
        <v>11</v>
      </c>
      <c r="I242" s="102">
        <v>2013</v>
      </c>
      <c r="J242" s="38">
        <f t="shared" si="6"/>
        <v>1</v>
      </c>
      <c r="K242" s="16">
        <v>1</v>
      </c>
      <c r="L242" s="15"/>
      <c r="M242" s="15"/>
      <c r="N242" s="17"/>
      <c r="O242" s="16"/>
      <c r="P242" s="15"/>
      <c r="Q242" s="15"/>
      <c r="R242" s="17"/>
      <c r="S242" s="47"/>
      <c r="T242" s="41"/>
      <c r="U242" s="41"/>
      <c r="V242" s="188"/>
      <c r="W242" s="40"/>
      <c r="X242" s="41"/>
      <c r="Y242" s="41"/>
      <c r="Z242" s="188"/>
      <c r="AA242" s="186">
        <f t="shared" si="7"/>
        <v>1</v>
      </c>
      <c r="AE242" s="7"/>
    </row>
    <row r="243" spans="2:31" x14ac:dyDescent="0.35">
      <c r="B243" s="204">
        <v>239</v>
      </c>
      <c r="C243" s="113" t="s">
        <v>582</v>
      </c>
      <c r="D243" s="103" t="s">
        <v>583</v>
      </c>
      <c r="E243" s="103">
        <v>58728</v>
      </c>
      <c r="F243" s="105" t="s">
        <v>395</v>
      </c>
      <c r="G243" s="113">
        <v>13</v>
      </c>
      <c r="H243" s="103">
        <v>8</v>
      </c>
      <c r="I243" s="104">
        <v>2016</v>
      </c>
      <c r="J243" s="38">
        <f t="shared" si="6"/>
        <v>1</v>
      </c>
      <c r="K243" s="16"/>
      <c r="L243" s="15"/>
      <c r="M243" s="15"/>
      <c r="N243" s="17"/>
      <c r="O243" s="16"/>
      <c r="P243" s="15"/>
      <c r="Q243" s="15"/>
      <c r="R243" s="17"/>
      <c r="S243" s="85">
        <v>1</v>
      </c>
      <c r="T243" s="20"/>
      <c r="U243" s="20"/>
      <c r="V243" s="189"/>
      <c r="W243" s="40"/>
      <c r="X243" s="41"/>
      <c r="Y243" s="41"/>
      <c r="Z243" s="188"/>
      <c r="AA243" s="186">
        <f t="shared" si="7"/>
        <v>1</v>
      </c>
      <c r="AE243" s="7"/>
    </row>
    <row r="244" spans="2:31" x14ac:dyDescent="0.35">
      <c r="B244" s="204">
        <v>240</v>
      </c>
      <c r="C244" s="113" t="s">
        <v>201</v>
      </c>
      <c r="D244" s="103" t="s">
        <v>575</v>
      </c>
      <c r="E244" s="103">
        <v>69934</v>
      </c>
      <c r="F244" s="105" t="s">
        <v>395</v>
      </c>
      <c r="G244" s="113">
        <v>15</v>
      </c>
      <c r="H244" s="103">
        <v>6</v>
      </c>
      <c r="I244" s="104">
        <v>2021</v>
      </c>
      <c r="J244" s="38">
        <f t="shared" si="6"/>
        <v>1</v>
      </c>
      <c r="K244" s="16"/>
      <c r="L244" s="15"/>
      <c r="M244" s="15"/>
      <c r="N244" s="17"/>
      <c r="O244" s="16"/>
      <c r="P244" s="15"/>
      <c r="Q244" s="15"/>
      <c r="R244" s="17"/>
      <c r="S244" s="85">
        <v>1</v>
      </c>
      <c r="T244" s="20"/>
      <c r="U244" s="20"/>
      <c r="V244" s="189"/>
      <c r="W244" s="40"/>
      <c r="X244" s="41"/>
      <c r="Y244" s="41"/>
      <c r="Z244" s="188"/>
      <c r="AA244" s="186">
        <f t="shared" si="7"/>
        <v>1</v>
      </c>
      <c r="AE244" s="7"/>
    </row>
    <row r="245" spans="2:31" x14ac:dyDescent="0.35">
      <c r="B245" s="204">
        <v>241</v>
      </c>
      <c r="C245" s="113" t="s">
        <v>201</v>
      </c>
      <c r="D245" s="103" t="s">
        <v>202</v>
      </c>
      <c r="E245" s="103">
        <v>75033</v>
      </c>
      <c r="F245" s="105" t="s">
        <v>395</v>
      </c>
      <c r="G245" s="113">
        <v>22</v>
      </c>
      <c r="H245" s="103">
        <v>3</v>
      </c>
      <c r="I245" s="104">
        <v>2023</v>
      </c>
      <c r="J245" s="38">
        <f t="shared" si="6"/>
        <v>1</v>
      </c>
      <c r="K245" s="16">
        <v>1</v>
      </c>
      <c r="L245" s="15"/>
      <c r="M245" s="15"/>
      <c r="N245" s="17"/>
      <c r="O245" s="16"/>
      <c r="P245" s="15"/>
      <c r="Q245" s="15"/>
      <c r="R245" s="17"/>
      <c r="S245" s="47"/>
      <c r="T245" s="41"/>
      <c r="U245" s="41"/>
      <c r="V245" s="188"/>
      <c r="W245" s="40"/>
      <c r="X245" s="41"/>
      <c r="Y245" s="41"/>
      <c r="Z245" s="188"/>
      <c r="AA245" s="186">
        <f t="shared" si="7"/>
        <v>1</v>
      </c>
      <c r="AE245" s="7"/>
    </row>
    <row r="246" spans="2:31" x14ac:dyDescent="0.35">
      <c r="B246" s="204">
        <v>242</v>
      </c>
      <c r="C246" s="79" t="s">
        <v>373</v>
      </c>
      <c r="D246" s="78" t="s">
        <v>374</v>
      </c>
      <c r="E246" s="78">
        <v>79278</v>
      </c>
      <c r="F246" s="81" t="s">
        <v>395</v>
      </c>
      <c r="G246" s="79">
        <v>25</v>
      </c>
      <c r="H246" s="78">
        <v>10</v>
      </c>
      <c r="I246" s="89">
        <v>2024</v>
      </c>
      <c r="J246" s="38">
        <f t="shared" si="6"/>
        <v>1</v>
      </c>
      <c r="K246" s="16">
        <v>1</v>
      </c>
      <c r="L246" s="15"/>
      <c r="M246" s="15"/>
      <c r="N246" s="17"/>
      <c r="O246" s="16"/>
      <c r="P246" s="15"/>
      <c r="Q246" s="15"/>
      <c r="R246" s="17"/>
      <c r="S246" s="47"/>
      <c r="T246" s="41"/>
      <c r="U246" s="41"/>
      <c r="V246" s="188"/>
      <c r="W246" s="40"/>
      <c r="X246" s="41"/>
      <c r="Y246" s="41"/>
      <c r="Z246" s="188"/>
      <c r="AA246" s="186">
        <f t="shared" si="7"/>
        <v>1</v>
      </c>
      <c r="AE246" s="7"/>
    </row>
    <row r="247" spans="2:31" x14ac:dyDescent="0.35">
      <c r="B247" s="204">
        <v>243</v>
      </c>
      <c r="C247" s="80" t="s">
        <v>191</v>
      </c>
      <c r="D247" s="77" t="s">
        <v>192</v>
      </c>
      <c r="E247" s="77">
        <v>80133</v>
      </c>
      <c r="F247" s="81" t="s">
        <v>395</v>
      </c>
      <c r="G247" s="80">
        <v>11</v>
      </c>
      <c r="H247" s="77">
        <v>2</v>
      </c>
      <c r="I247" s="90">
        <v>2025</v>
      </c>
      <c r="J247" s="38">
        <f t="shared" si="6"/>
        <v>1</v>
      </c>
      <c r="K247" s="16">
        <v>1</v>
      </c>
      <c r="L247" s="15"/>
      <c r="M247" s="15"/>
      <c r="N247" s="17"/>
      <c r="O247" s="16"/>
      <c r="P247" s="15"/>
      <c r="Q247" s="15"/>
      <c r="R247" s="17"/>
      <c r="S247" s="47"/>
      <c r="T247" s="41"/>
      <c r="U247" s="41"/>
      <c r="V247" s="188"/>
      <c r="W247" s="40"/>
      <c r="X247" s="41"/>
      <c r="Y247" s="41"/>
      <c r="Z247" s="188"/>
      <c r="AA247" s="186">
        <f t="shared" si="7"/>
        <v>1</v>
      </c>
      <c r="AE247" s="7"/>
    </row>
    <row r="248" spans="2:31" x14ac:dyDescent="0.35">
      <c r="B248" s="204">
        <v>244</v>
      </c>
      <c r="C248" s="113" t="s">
        <v>324</v>
      </c>
      <c r="D248" s="103" t="s">
        <v>325</v>
      </c>
      <c r="E248" s="103">
        <v>65144</v>
      </c>
      <c r="F248" s="106" t="s">
        <v>399</v>
      </c>
      <c r="G248" s="113">
        <v>9</v>
      </c>
      <c r="H248" s="103">
        <v>1</v>
      </c>
      <c r="I248" s="104">
        <v>2019</v>
      </c>
      <c r="J248" s="38">
        <f t="shared" si="6"/>
        <v>1</v>
      </c>
      <c r="K248" s="16">
        <v>1</v>
      </c>
      <c r="L248" s="15"/>
      <c r="M248" s="15"/>
      <c r="N248" s="17"/>
      <c r="O248" s="16"/>
      <c r="P248" s="15"/>
      <c r="Q248" s="15"/>
      <c r="R248" s="17"/>
      <c r="S248" s="47"/>
      <c r="T248" s="41"/>
      <c r="U248" s="41"/>
      <c r="V248" s="188"/>
      <c r="W248" s="40"/>
      <c r="X248" s="41"/>
      <c r="Y248" s="41"/>
      <c r="Z248" s="188"/>
      <c r="AA248" s="186">
        <f t="shared" si="7"/>
        <v>1</v>
      </c>
      <c r="AE248" s="7"/>
    </row>
    <row r="249" spans="2:31" x14ac:dyDescent="0.35">
      <c r="B249" s="205">
        <v>245</v>
      </c>
      <c r="C249" s="113" t="s">
        <v>274</v>
      </c>
      <c r="D249" s="103" t="s">
        <v>236</v>
      </c>
      <c r="E249" s="103">
        <v>70500</v>
      </c>
      <c r="F249" s="106" t="s">
        <v>399</v>
      </c>
      <c r="G249" s="113">
        <v>29</v>
      </c>
      <c r="H249" s="103">
        <v>9</v>
      </c>
      <c r="I249" s="104">
        <v>2021</v>
      </c>
      <c r="J249" s="38">
        <f t="shared" si="6"/>
        <v>1</v>
      </c>
      <c r="K249" s="16">
        <v>1</v>
      </c>
      <c r="L249" s="15"/>
      <c r="M249" s="15"/>
      <c r="N249" s="17"/>
      <c r="O249" s="16"/>
      <c r="P249" s="15"/>
      <c r="Q249" s="15"/>
      <c r="R249" s="17"/>
      <c r="S249" s="47"/>
      <c r="T249" s="41"/>
      <c r="U249" s="41"/>
      <c r="V249" s="188"/>
      <c r="W249" s="40"/>
      <c r="X249" s="41"/>
      <c r="Y249" s="41"/>
      <c r="Z249" s="188"/>
      <c r="AA249" s="186">
        <f t="shared" si="7"/>
        <v>1</v>
      </c>
      <c r="AE249" s="7"/>
    </row>
    <row r="250" spans="2:31" x14ac:dyDescent="0.35">
      <c r="B250" s="204">
        <v>246</v>
      </c>
      <c r="C250" s="80" t="s">
        <v>209</v>
      </c>
      <c r="D250" s="77" t="s">
        <v>225</v>
      </c>
      <c r="E250" s="77">
        <v>81908</v>
      </c>
      <c r="F250" s="82" t="s">
        <v>399</v>
      </c>
      <c r="G250" s="80">
        <v>3</v>
      </c>
      <c r="H250" s="77">
        <v>11</v>
      </c>
      <c r="I250" s="90">
        <v>2025</v>
      </c>
      <c r="J250" s="38">
        <f t="shared" si="6"/>
        <v>1</v>
      </c>
      <c r="K250" s="16">
        <v>1</v>
      </c>
      <c r="L250" s="15"/>
      <c r="M250" s="15"/>
      <c r="N250" s="17"/>
      <c r="O250" s="16"/>
      <c r="P250" s="15"/>
      <c r="Q250" s="15"/>
      <c r="R250" s="17"/>
      <c r="S250" s="47"/>
      <c r="T250" s="41"/>
      <c r="U250" s="41"/>
      <c r="V250" s="188"/>
      <c r="W250" s="40"/>
      <c r="X250" s="41"/>
      <c r="Y250" s="41"/>
      <c r="Z250" s="188"/>
      <c r="AA250" s="186">
        <f t="shared" si="7"/>
        <v>1</v>
      </c>
      <c r="AE250" s="7"/>
    </row>
    <row r="251" spans="2:31" x14ac:dyDescent="0.35">
      <c r="B251" s="204">
        <v>247</v>
      </c>
      <c r="C251" s="79" t="s">
        <v>233</v>
      </c>
      <c r="D251" s="78" t="s">
        <v>597</v>
      </c>
      <c r="E251" s="78">
        <v>80507</v>
      </c>
      <c r="F251" s="82" t="s">
        <v>399</v>
      </c>
      <c r="G251" s="79">
        <v>4</v>
      </c>
      <c r="H251" s="78">
        <v>4</v>
      </c>
      <c r="I251" s="89">
        <v>2025</v>
      </c>
      <c r="J251" s="38">
        <f t="shared" si="6"/>
        <v>1</v>
      </c>
      <c r="K251" s="16">
        <v>1</v>
      </c>
      <c r="L251" s="15"/>
      <c r="M251" s="15"/>
      <c r="N251" s="17"/>
      <c r="O251" s="16"/>
      <c r="P251" s="15"/>
      <c r="Q251" s="15"/>
      <c r="R251" s="17"/>
      <c r="S251" s="47"/>
      <c r="T251" s="41"/>
      <c r="U251" s="41"/>
      <c r="V251" s="188"/>
      <c r="W251" s="40"/>
      <c r="X251" s="41"/>
      <c r="Y251" s="41"/>
      <c r="Z251" s="188"/>
      <c r="AA251" s="186">
        <f t="shared" si="7"/>
        <v>1</v>
      </c>
      <c r="AE251" s="7"/>
    </row>
    <row r="252" spans="2:31" x14ac:dyDescent="0.35">
      <c r="B252" s="204">
        <v>248</v>
      </c>
      <c r="C252" s="68" t="s">
        <v>182</v>
      </c>
      <c r="D252" s="62" t="s">
        <v>729</v>
      </c>
      <c r="E252" s="62">
        <v>5292</v>
      </c>
      <c r="F252" s="99" t="s">
        <v>393</v>
      </c>
      <c r="G252" s="68">
        <v>21</v>
      </c>
      <c r="H252" s="62">
        <v>9</v>
      </c>
      <c r="I252" s="61">
        <v>2009</v>
      </c>
      <c r="J252" s="38">
        <f t="shared" si="6"/>
        <v>1</v>
      </c>
      <c r="K252" s="179"/>
      <c r="L252" s="178"/>
      <c r="M252" s="178"/>
      <c r="N252" s="180"/>
      <c r="O252" s="179"/>
      <c r="P252" s="178"/>
      <c r="Q252" s="178"/>
      <c r="R252" s="180"/>
      <c r="S252" s="179"/>
      <c r="T252" s="178"/>
      <c r="U252" s="178"/>
      <c r="V252" s="180"/>
      <c r="W252" s="152">
        <v>1</v>
      </c>
      <c r="X252" s="142"/>
      <c r="Y252" s="142"/>
      <c r="Z252" s="143"/>
      <c r="AA252" s="186">
        <f t="shared" si="7"/>
        <v>1</v>
      </c>
      <c r="AE252" s="7"/>
    </row>
    <row r="253" spans="2:31" x14ac:dyDescent="0.35">
      <c r="B253" s="204">
        <v>249</v>
      </c>
      <c r="C253" s="113" t="s">
        <v>193</v>
      </c>
      <c r="D253" s="103" t="s">
        <v>8</v>
      </c>
      <c r="E253" s="103">
        <v>45104</v>
      </c>
      <c r="F253" s="106" t="s">
        <v>393</v>
      </c>
      <c r="G253" s="113">
        <v>23</v>
      </c>
      <c r="H253" s="103">
        <v>11</v>
      </c>
      <c r="I253" s="104">
        <v>2011</v>
      </c>
      <c r="J253" s="38">
        <f t="shared" si="6"/>
        <v>1</v>
      </c>
      <c r="K253" s="16"/>
      <c r="L253" s="15"/>
      <c r="M253" s="15"/>
      <c r="N253" s="17"/>
      <c r="O253" s="16"/>
      <c r="P253" s="15"/>
      <c r="Q253" s="15"/>
      <c r="R253" s="17"/>
      <c r="S253" s="85">
        <v>1</v>
      </c>
      <c r="T253" s="20"/>
      <c r="U253" s="20"/>
      <c r="V253" s="189"/>
      <c r="W253" s="40"/>
      <c r="X253" s="41"/>
      <c r="Y253" s="41"/>
      <c r="Z253" s="188"/>
      <c r="AA253" s="186">
        <f t="shared" si="7"/>
        <v>1</v>
      </c>
      <c r="AE253" s="7"/>
    </row>
    <row r="254" spans="2:31" x14ac:dyDescent="0.35">
      <c r="B254" s="204">
        <v>250</v>
      </c>
      <c r="C254" s="112" t="s">
        <v>249</v>
      </c>
      <c r="D254" s="101" t="s">
        <v>462</v>
      </c>
      <c r="E254" s="101">
        <v>57867</v>
      </c>
      <c r="F254" s="106" t="s">
        <v>393</v>
      </c>
      <c r="G254" s="112">
        <v>24</v>
      </c>
      <c r="H254" s="101">
        <v>3</v>
      </c>
      <c r="I254" s="102">
        <v>2016</v>
      </c>
      <c r="J254" s="38">
        <f t="shared" si="6"/>
        <v>1</v>
      </c>
      <c r="K254" s="16"/>
      <c r="L254" s="15"/>
      <c r="M254" s="15"/>
      <c r="N254" s="17"/>
      <c r="O254" s="16">
        <v>1</v>
      </c>
      <c r="P254" s="15"/>
      <c r="Q254" s="15"/>
      <c r="R254" s="17"/>
      <c r="S254" s="47"/>
      <c r="T254" s="41"/>
      <c r="U254" s="41"/>
      <c r="V254" s="188"/>
      <c r="W254" s="40"/>
      <c r="X254" s="41"/>
      <c r="Y254" s="41"/>
      <c r="Z254" s="188"/>
      <c r="AA254" s="186">
        <f t="shared" si="7"/>
        <v>1</v>
      </c>
      <c r="AE254" s="7"/>
    </row>
    <row r="255" spans="2:31" x14ac:dyDescent="0.35">
      <c r="B255" s="204">
        <v>251</v>
      </c>
      <c r="C255" s="112" t="s">
        <v>280</v>
      </c>
      <c r="D255" s="101" t="s">
        <v>281</v>
      </c>
      <c r="E255" s="101">
        <v>57903</v>
      </c>
      <c r="F255" s="106" t="s">
        <v>393</v>
      </c>
      <c r="G255" s="112">
        <v>31</v>
      </c>
      <c r="H255" s="101">
        <v>3</v>
      </c>
      <c r="I255" s="102">
        <v>2016</v>
      </c>
      <c r="J255" s="38">
        <f t="shared" si="6"/>
        <v>1</v>
      </c>
      <c r="K255" s="16">
        <v>1</v>
      </c>
      <c r="L255" s="15"/>
      <c r="M255" s="15"/>
      <c r="N255" s="17"/>
      <c r="O255" s="16"/>
      <c r="P255" s="15"/>
      <c r="Q255" s="15"/>
      <c r="R255" s="17"/>
      <c r="S255" s="47"/>
      <c r="T255" s="41"/>
      <c r="U255" s="41"/>
      <c r="V255" s="188"/>
      <c r="W255" s="40"/>
      <c r="X255" s="41"/>
      <c r="Y255" s="41"/>
      <c r="Z255" s="188"/>
      <c r="AA255" s="186">
        <f t="shared" si="7"/>
        <v>1</v>
      </c>
      <c r="AE255" s="7"/>
    </row>
    <row r="256" spans="2:31" x14ac:dyDescent="0.35">
      <c r="B256" s="204">
        <v>252</v>
      </c>
      <c r="C256" s="68" t="s">
        <v>606</v>
      </c>
      <c r="D256" s="62" t="s">
        <v>736</v>
      </c>
      <c r="E256" s="62">
        <v>61491</v>
      </c>
      <c r="F256" s="99" t="s">
        <v>728</v>
      </c>
      <c r="G256" s="68">
        <v>30</v>
      </c>
      <c r="H256" s="62">
        <v>8</v>
      </c>
      <c r="I256" s="61">
        <v>2017</v>
      </c>
      <c r="J256" s="38">
        <f t="shared" si="6"/>
        <v>1</v>
      </c>
      <c r="K256" s="179"/>
      <c r="L256" s="178"/>
      <c r="M256" s="178"/>
      <c r="N256" s="180"/>
      <c r="O256" s="179"/>
      <c r="P256" s="178"/>
      <c r="Q256" s="178"/>
      <c r="R256" s="180"/>
      <c r="S256" s="179"/>
      <c r="T256" s="178"/>
      <c r="U256" s="178"/>
      <c r="V256" s="180"/>
      <c r="W256" s="152">
        <v>1</v>
      </c>
      <c r="X256" s="142"/>
      <c r="Y256" s="142"/>
      <c r="Z256" s="143"/>
      <c r="AA256" s="186">
        <f t="shared" si="7"/>
        <v>1</v>
      </c>
      <c r="AE256" s="7"/>
    </row>
    <row r="257" spans="2:37" x14ac:dyDescent="0.35">
      <c r="B257" s="205">
        <v>253</v>
      </c>
      <c r="C257" s="112" t="s">
        <v>464</v>
      </c>
      <c r="D257" s="101" t="s">
        <v>337</v>
      </c>
      <c r="E257" s="101">
        <v>5684</v>
      </c>
      <c r="F257" s="105" t="s">
        <v>394</v>
      </c>
      <c r="G257" s="112">
        <v>21</v>
      </c>
      <c r="H257" s="101">
        <v>9</v>
      </c>
      <c r="I257" s="102">
        <v>2009</v>
      </c>
      <c r="J257" s="38">
        <f t="shared" si="6"/>
        <v>1</v>
      </c>
      <c r="K257" s="16"/>
      <c r="L257" s="15"/>
      <c r="M257" s="15"/>
      <c r="N257" s="17"/>
      <c r="O257" s="16">
        <v>1</v>
      </c>
      <c r="P257" s="15"/>
      <c r="Q257" s="15"/>
      <c r="R257" s="17"/>
      <c r="S257" s="47"/>
      <c r="T257" s="41"/>
      <c r="U257" s="41"/>
      <c r="V257" s="188"/>
      <c r="W257" s="40"/>
      <c r="X257" s="41"/>
      <c r="Y257" s="41"/>
      <c r="Z257" s="188"/>
      <c r="AA257" s="186">
        <f t="shared" si="7"/>
        <v>1</v>
      </c>
      <c r="AE257" s="7"/>
      <c r="AK257" s="7"/>
    </row>
    <row r="258" spans="2:37" x14ac:dyDescent="0.35">
      <c r="B258" s="204">
        <v>254</v>
      </c>
      <c r="C258" s="57" t="s">
        <v>375</v>
      </c>
      <c r="D258" s="55" t="s">
        <v>376</v>
      </c>
      <c r="E258" s="55">
        <v>5673</v>
      </c>
      <c r="F258" s="110" t="s">
        <v>394</v>
      </c>
      <c r="G258" s="57">
        <v>21</v>
      </c>
      <c r="H258" s="55">
        <v>9</v>
      </c>
      <c r="I258" s="56">
        <v>2009</v>
      </c>
      <c r="J258" s="38">
        <f t="shared" si="6"/>
        <v>1</v>
      </c>
      <c r="K258" s="210">
        <v>0</v>
      </c>
      <c r="L258" s="15"/>
      <c r="M258" s="15"/>
      <c r="N258" s="17"/>
      <c r="O258" s="16"/>
      <c r="P258" s="15"/>
      <c r="Q258" s="15"/>
      <c r="R258" s="17"/>
      <c r="S258" s="47"/>
      <c r="T258" s="41"/>
      <c r="U258" s="41"/>
      <c r="V258" s="188"/>
      <c r="W258" s="40">
        <v>1</v>
      </c>
      <c r="X258" s="41"/>
      <c r="Y258" s="41"/>
      <c r="Z258" s="188"/>
      <c r="AA258" s="186">
        <f t="shared" si="7"/>
        <v>1</v>
      </c>
      <c r="AE258" s="7"/>
      <c r="AK258" s="7"/>
    </row>
    <row r="259" spans="2:37" x14ac:dyDescent="0.35">
      <c r="B259" s="204">
        <v>255</v>
      </c>
      <c r="C259" s="113" t="s">
        <v>623</v>
      </c>
      <c r="D259" s="103" t="s">
        <v>463</v>
      </c>
      <c r="E259" s="103">
        <v>44395</v>
      </c>
      <c r="F259" s="105" t="s">
        <v>394</v>
      </c>
      <c r="G259" s="113">
        <v>15</v>
      </c>
      <c r="H259" s="103">
        <v>9</v>
      </c>
      <c r="I259" s="104">
        <v>2011</v>
      </c>
      <c r="J259" s="38">
        <f t="shared" si="6"/>
        <v>1</v>
      </c>
      <c r="K259" s="16"/>
      <c r="L259" s="15"/>
      <c r="M259" s="15"/>
      <c r="N259" s="17"/>
      <c r="O259" s="16">
        <v>1</v>
      </c>
      <c r="P259" s="15"/>
      <c r="Q259" s="15"/>
      <c r="R259" s="17"/>
      <c r="S259" s="47"/>
      <c r="T259" s="41"/>
      <c r="U259" s="41"/>
      <c r="V259" s="188"/>
      <c r="W259" s="40"/>
      <c r="X259" s="41"/>
      <c r="Y259" s="41"/>
      <c r="Z259" s="188"/>
      <c r="AA259" s="186">
        <f t="shared" si="7"/>
        <v>1</v>
      </c>
      <c r="AE259" s="7"/>
      <c r="AK259" s="7"/>
    </row>
    <row r="260" spans="2:37" x14ac:dyDescent="0.35">
      <c r="B260" s="204">
        <v>256</v>
      </c>
      <c r="C260" s="112" t="s">
        <v>160</v>
      </c>
      <c r="D260" s="101" t="s">
        <v>102</v>
      </c>
      <c r="E260" s="101">
        <v>51109</v>
      </c>
      <c r="F260" s="105" t="s">
        <v>394</v>
      </c>
      <c r="G260" s="112">
        <v>23</v>
      </c>
      <c r="H260" s="101">
        <v>12</v>
      </c>
      <c r="I260" s="102">
        <v>2013</v>
      </c>
      <c r="J260" s="38">
        <f t="shared" si="6"/>
        <v>1</v>
      </c>
      <c r="K260" s="16">
        <v>1</v>
      </c>
      <c r="L260" s="15"/>
      <c r="M260" s="15"/>
      <c r="N260" s="17"/>
      <c r="O260" s="16"/>
      <c r="P260" s="15"/>
      <c r="Q260" s="15"/>
      <c r="R260" s="17"/>
      <c r="S260" s="47"/>
      <c r="T260" s="41"/>
      <c r="U260" s="41"/>
      <c r="V260" s="188"/>
      <c r="W260" s="40"/>
      <c r="X260" s="41"/>
      <c r="Y260" s="41"/>
      <c r="Z260" s="188"/>
      <c r="AA260" s="186">
        <f t="shared" si="7"/>
        <v>1</v>
      </c>
      <c r="AE260" s="7"/>
      <c r="AK260" s="7"/>
    </row>
    <row r="261" spans="2:37" x14ac:dyDescent="0.35">
      <c r="B261" s="204">
        <v>257</v>
      </c>
      <c r="C261" s="113" t="s">
        <v>645</v>
      </c>
      <c r="D261" s="103" t="s">
        <v>467</v>
      </c>
      <c r="E261" s="103">
        <v>5692</v>
      </c>
      <c r="F261" s="106" t="s">
        <v>400</v>
      </c>
      <c r="G261" s="113">
        <v>21</v>
      </c>
      <c r="H261" s="103">
        <v>9</v>
      </c>
      <c r="I261" s="104">
        <v>2009</v>
      </c>
      <c r="J261" s="38">
        <f t="shared" ref="J261:J324" si="8">SUM(K261+O261+S261+W261)</f>
        <v>1</v>
      </c>
      <c r="K261" s="16"/>
      <c r="L261" s="15"/>
      <c r="M261" s="15"/>
      <c r="N261" s="17"/>
      <c r="O261" s="16">
        <v>1</v>
      </c>
      <c r="P261" s="15"/>
      <c r="Q261" s="15"/>
      <c r="R261" s="17"/>
      <c r="S261" s="47"/>
      <c r="T261" s="41"/>
      <c r="U261" s="41"/>
      <c r="V261" s="188"/>
      <c r="W261" s="40"/>
      <c r="X261" s="41"/>
      <c r="Y261" s="41"/>
      <c r="Z261" s="188"/>
      <c r="AA261" s="186">
        <f t="shared" ref="AA261:AA324" si="9">SUM(K261:Z261)</f>
        <v>1</v>
      </c>
      <c r="AE261" s="7"/>
      <c r="AK261" s="7"/>
    </row>
    <row r="262" spans="2:37" x14ac:dyDescent="0.35">
      <c r="B262" s="204">
        <v>258</v>
      </c>
      <c r="C262" s="113" t="s">
        <v>473</v>
      </c>
      <c r="D262" s="103" t="s">
        <v>587</v>
      </c>
      <c r="E262" s="103">
        <v>5699</v>
      </c>
      <c r="F262" s="106" t="s">
        <v>400</v>
      </c>
      <c r="G262" s="113">
        <v>21</v>
      </c>
      <c r="H262" s="103">
        <v>9</v>
      </c>
      <c r="I262" s="104">
        <v>2009</v>
      </c>
      <c r="J262" s="38">
        <f t="shared" si="8"/>
        <v>1</v>
      </c>
      <c r="K262" s="16"/>
      <c r="L262" s="15"/>
      <c r="M262" s="15"/>
      <c r="N262" s="17"/>
      <c r="O262" s="16"/>
      <c r="P262" s="15"/>
      <c r="Q262" s="15"/>
      <c r="R262" s="17"/>
      <c r="S262" s="85">
        <v>1</v>
      </c>
      <c r="T262" s="20"/>
      <c r="U262" s="20"/>
      <c r="V262" s="189"/>
      <c r="W262" s="22"/>
      <c r="X262" s="20"/>
      <c r="Y262" s="20"/>
      <c r="Z262" s="189"/>
      <c r="AA262" s="186">
        <f t="shared" si="9"/>
        <v>1</v>
      </c>
      <c r="AK262" s="7"/>
    </row>
    <row r="263" spans="2:37" x14ac:dyDescent="0.35">
      <c r="B263" s="204">
        <v>259</v>
      </c>
      <c r="C263" s="207" t="s">
        <v>745</v>
      </c>
      <c r="D263" s="65" t="s">
        <v>719</v>
      </c>
      <c r="E263" s="65">
        <v>5716</v>
      </c>
      <c r="F263" s="99" t="s">
        <v>400</v>
      </c>
      <c r="G263" s="68">
        <v>21</v>
      </c>
      <c r="H263" s="62">
        <v>9</v>
      </c>
      <c r="I263" s="61">
        <v>2009</v>
      </c>
      <c r="J263" s="38">
        <f t="shared" si="8"/>
        <v>1</v>
      </c>
      <c r="K263" s="179"/>
      <c r="L263" s="178"/>
      <c r="M263" s="178"/>
      <c r="N263" s="180"/>
      <c r="O263" s="179"/>
      <c r="P263" s="178"/>
      <c r="Q263" s="178"/>
      <c r="R263" s="180"/>
      <c r="S263" s="179"/>
      <c r="T263" s="178"/>
      <c r="U263" s="178"/>
      <c r="V263" s="180"/>
      <c r="W263" s="152">
        <v>1</v>
      </c>
      <c r="X263" s="142"/>
      <c r="Y263" s="142"/>
      <c r="Z263" s="143"/>
      <c r="AA263" s="186">
        <f t="shared" si="9"/>
        <v>1</v>
      </c>
      <c r="AK263" s="7"/>
    </row>
    <row r="264" spans="2:37" x14ac:dyDescent="0.35">
      <c r="B264" s="204">
        <v>260</v>
      </c>
      <c r="C264" s="113" t="s">
        <v>235</v>
      </c>
      <c r="D264" s="103" t="s">
        <v>255</v>
      </c>
      <c r="E264" s="103">
        <v>39250</v>
      </c>
      <c r="F264" s="106" t="s">
        <v>400</v>
      </c>
      <c r="G264" s="113">
        <v>8</v>
      </c>
      <c r="H264" s="103">
        <v>2</v>
      </c>
      <c r="I264" s="104">
        <v>2010</v>
      </c>
      <c r="J264" s="38">
        <f t="shared" si="8"/>
        <v>1</v>
      </c>
      <c r="K264" s="16">
        <v>1</v>
      </c>
      <c r="L264" s="15"/>
      <c r="M264" s="15"/>
      <c r="N264" s="17"/>
      <c r="O264" s="16"/>
      <c r="P264" s="15"/>
      <c r="Q264" s="15"/>
      <c r="R264" s="17"/>
      <c r="S264" s="47"/>
      <c r="T264" s="41"/>
      <c r="U264" s="41"/>
      <c r="V264" s="188"/>
      <c r="W264" s="40"/>
      <c r="X264" s="41"/>
      <c r="Y264" s="41"/>
      <c r="Z264" s="188"/>
      <c r="AA264" s="186">
        <f t="shared" si="9"/>
        <v>1</v>
      </c>
      <c r="AK264" s="7"/>
    </row>
    <row r="265" spans="2:37" x14ac:dyDescent="0.35">
      <c r="B265" s="205">
        <v>261</v>
      </c>
      <c r="C265" s="112" t="s">
        <v>328</v>
      </c>
      <c r="D265" s="101" t="s">
        <v>329</v>
      </c>
      <c r="E265" s="101">
        <v>66483</v>
      </c>
      <c r="F265" s="106" t="s">
        <v>400</v>
      </c>
      <c r="G265" s="112">
        <v>15</v>
      </c>
      <c r="H265" s="101">
        <v>8</v>
      </c>
      <c r="I265" s="102">
        <v>2019</v>
      </c>
      <c r="J265" s="38">
        <f t="shared" si="8"/>
        <v>1</v>
      </c>
      <c r="K265" s="16">
        <v>1</v>
      </c>
      <c r="L265" s="15"/>
      <c r="M265" s="15"/>
      <c r="N265" s="17"/>
      <c r="O265" s="16"/>
      <c r="P265" s="15"/>
      <c r="Q265" s="15"/>
      <c r="R265" s="17"/>
      <c r="S265" s="47"/>
      <c r="T265" s="41"/>
      <c r="U265" s="41"/>
      <c r="V265" s="188"/>
      <c r="W265" s="40"/>
      <c r="X265" s="41"/>
      <c r="Y265" s="41"/>
      <c r="Z265" s="188"/>
      <c r="AA265" s="186">
        <f t="shared" si="9"/>
        <v>1</v>
      </c>
      <c r="AK265" s="7"/>
    </row>
    <row r="266" spans="2:37" x14ac:dyDescent="0.35">
      <c r="B266" s="204">
        <v>262</v>
      </c>
      <c r="C266" s="114" t="s">
        <v>589</v>
      </c>
      <c r="D266" s="76" t="s">
        <v>588</v>
      </c>
      <c r="E266" s="60">
        <v>70061</v>
      </c>
      <c r="F266" s="99" t="s">
        <v>400</v>
      </c>
      <c r="G266" s="68">
        <v>8</v>
      </c>
      <c r="H266" s="62">
        <v>7</v>
      </c>
      <c r="I266" s="61">
        <v>2021</v>
      </c>
      <c r="J266" s="38">
        <f t="shared" si="8"/>
        <v>1</v>
      </c>
      <c r="K266" s="16"/>
      <c r="L266" s="15"/>
      <c r="M266" s="15"/>
      <c r="N266" s="17"/>
      <c r="O266" s="16"/>
      <c r="P266" s="15"/>
      <c r="Q266" s="15"/>
      <c r="R266" s="17"/>
      <c r="S266" s="85">
        <v>1</v>
      </c>
      <c r="T266" s="20"/>
      <c r="U266" s="20"/>
      <c r="V266" s="189"/>
      <c r="W266" s="40"/>
      <c r="X266" s="41"/>
      <c r="Y266" s="41"/>
      <c r="Z266" s="188"/>
      <c r="AA266" s="186">
        <f t="shared" si="9"/>
        <v>1</v>
      </c>
      <c r="AK266" s="7"/>
    </row>
    <row r="267" spans="2:37" x14ac:dyDescent="0.35">
      <c r="B267" s="204">
        <v>263</v>
      </c>
      <c r="C267" s="112" t="s">
        <v>217</v>
      </c>
      <c r="D267" s="101" t="s">
        <v>337</v>
      </c>
      <c r="E267" s="101">
        <v>73262</v>
      </c>
      <c r="F267" s="106" t="s">
        <v>400</v>
      </c>
      <c r="G267" s="112">
        <v>14</v>
      </c>
      <c r="H267" s="101">
        <v>9</v>
      </c>
      <c r="I267" s="102">
        <v>2022</v>
      </c>
      <c r="J267" s="38">
        <f t="shared" si="8"/>
        <v>1</v>
      </c>
      <c r="K267" s="16">
        <v>1</v>
      </c>
      <c r="L267" s="15"/>
      <c r="M267" s="15"/>
      <c r="N267" s="17"/>
      <c r="O267" s="16"/>
      <c r="P267" s="15"/>
      <c r="Q267" s="15"/>
      <c r="R267" s="17"/>
      <c r="S267" s="47"/>
      <c r="T267" s="41"/>
      <c r="U267" s="41"/>
      <c r="V267" s="188"/>
      <c r="W267" s="40"/>
      <c r="X267" s="41"/>
      <c r="Y267" s="41"/>
      <c r="Z267" s="188"/>
      <c r="AA267" s="186">
        <f t="shared" si="9"/>
        <v>1</v>
      </c>
      <c r="AK267" s="7"/>
    </row>
    <row r="268" spans="2:37" x14ac:dyDescent="0.35">
      <c r="B268" s="204">
        <v>264</v>
      </c>
      <c r="C268" s="123" t="s">
        <v>311</v>
      </c>
      <c r="D268" s="124" t="s">
        <v>744</v>
      </c>
      <c r="E268" s="124">
        <v>910092</v>
      </c>
      <c r="F268" s="131" t="s">
        <v>400</v>
      </c>
      <c r="G268" s="126">
        <v>20</v>
      </c>
      <c r="H268" s="127">
        <v>6</v>
      </c>
      <c r="I268" s="128">
        <v>2025</v>
      </c>
      <c r="J268" s="38">
        <f t="shared" si="8"/>
        <v>1</v>
      </c>
      <c r="K268" s="179"/>
      <c r="L268" s="178"/>
      <c r="M268" s="178"/>
      <c r="N268" s="180"/>
      <c r="O268" s="179"/>
      <c r="P268" s="178"/>
      <c r="Q268" s="178"/>
      <c r="R268" s="180"/>
      <c r="S268" s="179"/>
      <c r="T268" s="178"/>
      <c r="U268" s="178"/>
      <c r="V268" s="180"/>
      <c r="W268" s="152">
        <v>1</v>
      </c>
      <c r="X268" s="142"/>
      <c r="Y268" s="142"/>
      <c r="Z268" s="143"/>
      <c r="AA268" s="186">
        <f t="shared" si="9"/>
        <v>1</v>
      </c>
      <c r="AK268" s="7"/>
    </row>
    <row r="269" spans="2:37" x14ac:dyDescent="0.35">
      <c r="B269" s="204">
        <v>265</v>
      </c>
      <c r="C269" s="207" t="s">
        <v>737</v>
      </c>
      <c r="D269" s="65" t="s">
        <v>20</v>
      </c>
      <c r="E269" s="65">
        <v>5542</v>
      </c>
      <c r="F269" s="99" t="s">
        <v>400</v>
      </c>
      <c r="G269" s="68">
        <v>21</v>
      </c>
      <c r="H269" s="62">
        <v>9</v>
      </c>
      <c r="I269" s="61">
        <v>2009</v>
      </c>
      <c r="J269" s="38">
        <f t="shared" si="8"/>
        <v>1</v>
      </c>
      <c r="K269" s="179"/>
      <c r="L269" s="178"/>
      <c r="M269" s="178"/>
      <c r="N269" s="180"/>
      <c r="O269" s="179"/>
      <c r="P269" s="178"/>
      <c r="Q269" s="178"/>
      <c r="R269" s="180"/>
      <c r="S269" s="179"/>
      <c r="T269" s="178"/>
      <c r="U269" s="178"/>
      <c r="V269" s="180"/>
      <c r="W269" s="152">
        <v>1</v>
      </c>
      <c r="X269" s="142"/>
      <c r="Y269" s="142"/>
      <c r="Z269" s="143"/>
      <c r="AA269" s="186">
        <f t="shared" si="9"/>
        <v>1</v>
      </c>
      <c r="AK269" s="7"/>
    </row>
    <row r="270" spans="2:37" x14ac:dyDescent="0.35">
      <c r="B270" s="204">
        <v>266</v>
      </c>
      <c r="C270" s="207" t="s">
        <v>739</v>
      </c>
      <c r="D270" s="65" t="s">
        <v>28</v>
      </c>
      <c r="E270" s="65">
        <v>36313</v>
      </c>
      <c r="F270" s="99" t="s">
        <v>402</v>
      </c>
      <c r="G270" s="68">
        <v>21</v>
      </c>
      <c r="H270" s="62">
        <v>9</v>
      </c>
      <c r="I270" s="61">
        <v>2009</v>
      </c>
      <c r="J270" s="38">
        <f t="shared" si="8"/>
        <v>1</v>
      </c>
      <c r="K270" s="179"/>
      <c r="L270" s="178"/>
      <c r="M270" s="178"/>
      <c r="N270" s="180"/>
      <c r="O270" s="179"/>
      <c r="P270" s="178"/>
      <c r="Q270" s="178"/>
      <c r="R270" s="180"/>
      <c r="S270" s="179"/>
      <c r="T270" s="178"/>
      <c r="U270" s="178"/>
      <c r="V270" s="180"/>
      <c r="W270" s="152">
        <v>1</v>
      </c>
      <c r="X270" s="142"/>
      <c r="Y270" s="142"/>
      <c r="Z270" s="143"/>
      <c r="AA270" s="186">
        <f t="shared" si="9"/>
        <v>1</v>
      </c>
      <c r="AK270" s="7"/>
    </row>
    <row r="271" spans="2:37" x14ac:dyDescent="0.35">
      <c r="B271" s="204">
        <v>267</v>
      </c>
      <c r="C271" s="113" t="s">
        <v>617</v>
      </c>
      <c r="D271" s="103" t="s">
        <v>269</v>
      </c>
      <c r="E271" s="103">
        <v>41043</v>
      </c>
      <c r="F271" s="105" t="s">
        <v>402</v>
      </c>
      <c r="G271" s="113">
        <v>15</v>
      </c>
      <c r="H271" s="103">
        <v>10</v>
      </c>
      <c r="I271" s="104">
        <v>2010</v>
      </c>
      <c r="J271" s="38">
        <f t="shared" si="8"/>
        <v>1</v>
      </c>
      <c r="K271" s="70"/>
      <c r="L271" s="71"/>
      <c r="M271" s="71"/>
      <c r="N271" s="72"/>
      <c r="O271" s="70"/>
      <c r="P271" s="71"/>
      <c r="Q271" s="71"/>
      <c r="R271" s="72"/>
      <c r="S271" s="83">
        <v>1</v>
      </c>
      <c r="T271" s="74"/>
      <c r="U271" s="74"/>
      <c r="V271" s="200"/>
      <c r="W271" s="40"/>
      <c r="X271" s="41"/>
      <c r="Y271" s="41"/>
      <c r="Z271" s="188"/>
      <c r="AA271" s="186">
        <f t="shared" si="9"/>
        <v>1</v>
      </c>
      <c r="AK271" s="7"/>
    </row>
    <row r="272" spans="2:37" x14ac:dyDescent="0.35">
      <c r="B272" s="204">
        <v>268</v>
      </c>
      <c r="C272" s="113" t="s">
        <v>252</v>
      </c>
      <c r="D272" s="103" t="s">
        <v>253</v>
      </c>
      <c r="E272" s="103">
        <v>62110</v>
      </c>
      <c r="F272" s="105" t="s">
        <v>402</v>
      </c>
      <c r="G272" s="113">
        <v>15</v>
      </c>
      <c r="H272" s="103">
        <v>11</v>
      </c>
      <c r="I272" s="104">
        <v>2017</v>
      </c>
      <c r="J272" s="38">
        <f t="shared" si="8"/>
        <v>1</v>
      </c>
      <c r="K272" s="16">
        <v>1</v>
      </c>
      <c r="L272" s="15"/>
      <c r="M272" s="15"/>
      <c r="N272" s="17"/>
      <c r="O272" s="16"/>
      <c r="P272" s="15"/>
      <c r="Q272" s="15"/>
      <c r="R272" s="17"/>
      <c r="S272" s="47"/>
      <c r="T272" s="41"/>
      <c r="U272" s="41"/>
      <c r="V272" s="188"/>
      <c r="W272" s="40"/>
      <c r="X272" s="41"/>
      <c r="Y272" s="41"/>
      <c r="Z272" s="188"/>
      <c r="AA272" s="186">
        <f t="shared" si="9"/>
        <v>1</v>
      </c>
      <c r="AK272" s="7"/>
    </row>
    <row r="273" spans="2:48" x14ac:dyDescent="0.35">
      <c r="B273" s="205">
        <v>269</v>
      </c>
      <c r="C273" s="112" t="s">
        <v>299</v>
      </c>
      <c r="D273" s="101" t="s">
        <v>300</v>
      </c>
      <c r="E273" s="101">
        <v>69014</v>
      </c>
      <c r="F273" s="105" t="s">
        <v>402</v>
      </c>
      <c r="G273" s="112">
        <v>2</v>
      </c>
      <c r="H273" s="101">
        <v>2</v>
      </c>
      <c r="I273" s="102">
        <v>2021</v>
      </c>
      <c r="J273" s="38">
        <f t="shared" si="8"/>
        <v>1</v>
      </c>
      <c r="K273" s="16">
        <v>1</v>
      </c>
      <c r="L273" s="15"/>
      <c r="M273" s="15"/>
      <c r="N273" s="17"/>
      <c r="O273" s="16"/>
      <c r="P273" s="15"/>
      <c r="Q273" s="15"/>
      <c r="R273" s="17"/>
      <c r="S273" s="47"/>
      <c r="T273" s="41"/>
      <c r="U273" s="41"/>
      <c r="V273" s="188"/>
      <c r="W273" s="40"/>
      <c r="X273" s="41"/>
      <c r="Y273" s="41"/>
      <c r="Z273" s="188"/>
      <c r="AA273" s="186">
        <f t="shared" si="9"/>
        <v>1</v>
      </c>
      <c r="AK273" s="7"/>
    </row>
    <row r="274" spans="2:48" x14ac:dyDescent="0.35">
      <c r="B274" s="204">
        <v>270</v>
      </c>
      <c r="C274" s="112" t="s">
        <v>307</v>
      </c>
      <c r="D274" s="101" t="s">
        <v>308</v>
      </c>
      <c r="E274" s="101">
        <v>74516</v>
      </c>
      <c r="F274" s="105" t="s">
        <v>402</v>
      </c>
      <c r="G274" s="112">
        <v>26</v>
      </c>
      <c r="H274" s="101">
        <v>1</v>
      </c>
      <c r="I274" s="102">
        <v>2023</v>
      </c>
      <c r="J274" s="38">
        <f t="shared" si="8"/>
        <v>1</v>
      </c>
      <c r="K274" s="70"/>
      <c r="L274" s="71"/>
      <c r="M274" s="71"/>
      <c r="N274" s="72"/>
      <c r="O274" s="70">
        <v>1</v>
      </c>
      <c r="P274" s="71"/>
      <c r="Q274" s="71"/>
      <c r="R274" s="72"/>
      <c r="S274" s="201"/>
      <c r="T274" s="73"/>
      <c r="U274" s="73"/>
      <c r="V274" s="202"/>
      <c r="W274" s="40"/>
      <c r="X274" s="41"/>
      <c r="Y274" s="41"/>
      <c r="Z274" s="188"/>
      <c r="AA274" s="186">
        <f t="shared" si="9"/>
        <v>1</v>
      </c>
      <c r="AK274" s="7"/>
    </row>
    <row r="275" spans="2:48" x14ac:dyDescent="0.35">
      <c r="B275" s="204">
        <v>271</v>
      </c>
      <c r="C275" s="113" t="s">
        <v>606</v>
      </c>
      <c r="D275" s="101" t="s">
        <v>78</v>
      </c>
      <c r="E275" s="103">
        <v>43284</v>
      </c>
      <c r="F275" s="106" t="s">
        <v>390</v>
      </c>
      <c r="G275" s="113">
        <v>28</v>
      </c>
      <c r="H275" s="103">
        <v>3</v>
      </c>
      <c r="I275" s="104">
        <v>2011</v>
      </c>
      <c r="J275" s="38">
        <f t="shared" si="8"/>
        <v>1</v>
      </c>
      <c r="K275" s="16">
        <v>1</v>
      </c>
      <c r="L275" s="15"/>
      <c r="M275" s="15"/>
      <c r="N275" s="17"/>
      <c r="O275" s="16"/>
      <c r="P275" s="15"/>
      <c r="Q275" s="15"/>
      <c r="R275" s="17"/>
      <c r="S275" s="47"/>
      <c r="T275" s="41"/>
      <c r="U275" s="41"/>
      <c r="V275" s="188"/>
      <c r="W275" s="40"/>
      <c r="X275" s="41"/>
      <c r="Y275" s="41"/>
      <c r="Z275" s="188"/>
      <c r="AA275" s="186">
        <f t="shared" si="9"/>
        <v>1</v>
      </c>
      <c r="AK275" s="7"/>
    </row>
    <row r="276" spans="2:48" x14ac:dyDescent="0.35">
      <c r="B276" s="204">
        <v>272</v>
      </c>
      <c r="C276" s="112" t="s">
        <v>320</v>
      </c>
      <c r="D276" s="101" t="s">
        <v>71</v>
      </c>
      <c r="E276" s="101">
        <v>69693</v>
      </c>
      <c r="F276" s="106" t="s">
        <v>390</v>
      </c>
      <c r="G276" s="112">
        <v>12</v>
      </c>
      <c r="H276" s="101">
        <v>5</v>
      </c>
      <c r="I276" s="102">
        <v>2021</v>
      </c>
      <c r="J276" s="38">
        <f t="shared" si="8"/>
        <v>1</v>
      </c>
      <c r="K276" s="16">
        <v>1</v>
      </c>
      <c r="L276" s="15"/>
      <c r="M276" s="15"/>
      <c r="N276" s="17"/>
      <c r="O276" s="16"/>
      <c r="P276" s="15"/>
      <c r="Q276" s="15"/>
      <c r="R276" s="17"/>
      <c r="S276" s="47"/>
      <c r="T276" s="41"/>
      <c r="U276" s="41"/>
      <c r="V276" s="188"/>
      <c r="W276" s="40"/>
      <c r="X276" s="41"/>
      <c r="Y276" s="41"/>
      <c r="Z276" s="188"/>
      <c r="AA276" s="186">
        <f t="shared" si="9"/>
        <v>1</v>
      </c>
      <c r="AK276" s="7"/>
    </row>
    <row r="277" spans="2:48" x14ac:dyDescent="0.35">
      <c r="B277" s="204">
        <v>273</v>
      </c>
      <c r="C277" s="112" t="s">
        <v>369</v>
      </c>
      <c r="D277" s="101" t="s">
        <v>370</v>
      </c>
      <c r="E277" s="101">
        <v>71906</v>
      </c>
      <c r="F277" s="106" t="s">
        <v>390</v>
      </c>
      <c r="G277" s="112">
        <v>12</v>
      </c>
      <c r="H277" s="101">
        <v>3</v>
      </c>
      <c r="I277" s="102">
        <v>2022</v>
      </c>
      <c r="J277" s="38">
        <f t="shared" si="8"/>
        <v>1</v>
      </c>
      <c r="K277" s="16">
        <v>1</v>
      </c>
      <c r="L277" s="15"/>
      <c r="M277" s="15"/>
      <c r="N277" s="17"/>
      <c r="O277" s="16"/>
      <c r="P277" s="15"/>
      <c r="Q277" s="15"/>
      <c r="R277" s="17"/>
      <c r="S277" s="47"/>
      <c r="T277" s="41"/>
      <c r="U277" s="41"/>
      <c r="V277" s="188"/>
      <c r="W277" s="40"/>
      <c r="X277" s="41"/>
      <c r="Y277" s="41"/>
      <c r="Z277" s="188"/>
      <c r="AA277" s="186">
        <f t="shared" si="9"/>
        <v>1</v>
      </c>
      <c r="AK277" s="7"/>
    </row>
    <row r="278" spans="2:48" x14ac:dyDescent="0.35">
      <c r="B278" s="204">
        <v>274</v>
      </c>
      <c r="C278" s="79" t="s">
        <v>181</v>
      </c>
      <c r="D278" s="78" t="s">
        <v>429</v>
      </c>
      <c r="E278" s="78">
        <v>80608</v>
      </c>
      <c r="F278" s="82" t="s">
        <v>390</v>
      </c>
      <c r="G278" s="79">
        <v>17</v>
      </c>
      <c r="H278" s="78">
        <v>4</v>
      </c>
      <c r="I278" s="89">
        <v>2025</v>
      </c>
      <c r="J278" s="38">
        <f t="shared" si="8"/>
        <v>1</v>
      </c>
      <c r="K278" s="16">
        <v>1</v>
      </c>
      <c r="L278" s="15"/>
      <c r="M278" s="15"/>
      <c r="N278" s="17"/>
      <c r="O278" s="16"/>
      <c r="P278" s="15"/>
      <c r="Q278" s="15"/>
      <c r="R278" s="17"/>
      <c r="S278" s="47"/>
      <c r="T278" s="41"/>
      <c r="U278" s="41"/>
      <c r="V278" s="188"/>
      <c r="W278" s="40"/>
      <c r="X278" s="41"/>
      <c r="Y278" s="41"/>
      <c r="Z278" s="188"/>
      <c r="AA278" s="186">
        <f t="shared" si="9"/>
        <v>1</v>
      </c>
      <c r="AK278" s="7"/>
    </row>
    <row r="279" spans="2:48" x14ac:dyDescent="0.35">
      <c r="B279" s="204">
        <v>275</v>
      </c>
      <c r="C279" s="80" t="s">
        <v>305</v>
      </c>
      <c r="D279" s="77" t="s">
        <v>10</v>
      </c>
      <c r="E279" s="77">
        <v>80214</v>
      </c>
      <c r="F279" s="82" t="s">
        <v>390</v>
      </c>
      <c r="G279" s="80">
        <v>20</v>
      </c>
      <c r="H279" s="77">
        <v>2</v>
      </c>
      <c r="I279" s="90">
        <v>2025</v>
      </c>
      <c r="J279" s="38">
        <f t="shared" si="8"/>
        <v>1</v>
      </c>
      <c r="K279" s="16">
        <v>1</v>
      </c>
      <c r="L279" s="15"/>
      <c r="M279" s="15"/>
      <c r="N279" s="17"/>
      <c r="O279" s="16"/>
      <c r="P279" s="15"/>
      <c r="Q279" s="15"/>
      <c r="R279" s="17"/>
      <c r="S279" s="47"/>
      <c r="T279" s="41"/>
      <c r="U279" s="41"/>
      <c r="V279" s="188"/>
      <c r="W279" s="40"/>
      <c r="X279" s="41"/>
      <c r="Y279" s="41"/>
      <c r="Z279" s="188"/>
      <c r="AA279" s="186">
        <f t="shared" si="9"/>
        <v>1</v>
      </c>
      <c r="AH279" s="7"/>
      <c r="AO279" s="7"/>
      <c r="AU279" s="7"/>
    </row>
    <row r="280" spans="2:48" x14ac:dyDescent="0.35">
      <c r="B280" s="204">
        <v>276</v>
      </c>
      <c r="C280" s="112" t="s">
        <v>618</v>
      </c>
      <c r="D280" s="101" t="s">
        <v>332</v>
      </c>
      <c r="E280" s="101">
        <v>16398</v>
      </c>
      <c r="F280" s="105" t="s">
        <v>396</v>
      </c>
      <c r="G280" s="112">
        <v>21</v>
      </c>
      <c r="H280" s="101">
        <v>9</v>
      </c>
      <c r="I280" s="102">
        <v>2009</v>
      </c>
      <c r="J280" s="38">
        <f t="shared" si="8"/>
        <v>1</v>
      </c>
      <c r="K280" s="16">
        <v>1</v>
      </c>
      <c r="L280" s="15"/>
      <c r="M280" s="15"/>
      <c r="N280" s="17"/>
      <c r="O280" s="16"/>
      <c r="P280" s="15"/>
      <c r="Q280" s="15"/>
      <c r="R280" s="17"/>
      <c r="S280" s="47"/>
      <c r="T280" s="41"/>
      <c r="U280" s="41"/>
      <c r="V280" s="188"/>
      <c r="W280" s="40"/>
      <c r="X280" s="41"/>
      <c r="Y280" s="41"/>
      <c r="Z280" s="188"/>
      <c r="AA280" s="186">
        <f t="shared" si="9"/>
        <v>1</v>
      </c>
      <c r="AH280" s="7"/>
      <c r="AO280" s="7"/>
      <c r="AU280" s="7"/>
    </row>
    <row r="281" spans="2:48" x14ac:dyDescent="0.35">
      <c r="B281" s="205">
        <v>277</v>
      </c>
      <c r="C281" s="113" t="s">
        <v>471</v>
      </c>
      <c r="D281" s="103" t="s">
        <v>472</v>
      </c>
      <c r="E281" s="103">
        <v>54394</v>
      </c>
      <c r="F281" s="105" t="s">
        <v>396</v>
      </c>
      <c r="G281" s="113">
        <v>13</v>
      </c>
      <c r="H281" s="103">
        <v>1</v>
      </c>
      <c r="I281" s="104">
        <v>2015</v>
      </c>
      <c r="J281" s="38">
        <f t="shared" si="8"/>
        <v>1</v>
      </c>
      <c r="K281" s="16"/>
      <c r="L281" s="15"/>
      <c r="M281" s="15"/>
      <c r="N281" s="17"/>
      <c r="O281" s="16">
        <v>1</v>
      </c>
      <c r="P281" s="15"/>
      <c r="Q281" s="15"/>
      <c r="R281" s="17"/>
      <c r="S281" s="47"/>
      <c r="T281" s="41"/>
      <c r="U281" s="41"/>
      <c r="V281" s="188"/>
      <c r="W281" s="40"/>
      <c r="X281" s="41"/>
      <c r="Y281" s="41"/>
      <c r="Z281" s="188"/>
      <c r="AA281" s="186">
        <f t="shared" si="9"/>
        <v>1</v>
      </c>
      <c r="AI281" s="7"/>
      <c r="AP281" s="7"/>
      <c r="AV281" s="7"/>
    </row>
    <row r="282" spans="2:48" x14ac:dyDescent="0.35">
      <c r="B282" s="204">
        <v>278</v>
      </c>
      <c r="C282" s="112" t="s">
        <v>278</v>
      </c>
      <c r="D282" s="101" t="s">
        <v>475</v>
      </c>
      <c r="E282" s="101">
        <v>72336</v>
      </c>
      <c r="F282" s="105" t="s">
        <v>396</v>
      </c>
      <c r="G282" s="112">
        <v>5</v>
      </c>
      <c r="H282" s="101">
        <v>5</v>
      </c>
      <c r="I282" s="102">
        <v>2022</v>
      </c>
      <c r="J282" s="38">
        <f t="shared" si="8"/>
        <v>1</v>
      </c>
      <c r="K282" s="16"/>
      <c r="L282" s="15"/>
      <c r="M282" s="15"/>
      <c r="N282" s="17"/>
      <c r="O282" s="16">
        <v>1</v>
      </c>
      <c r="P282" s="15"/>
      <c r="Q282" s="15"/>
      <c r="R282" s="17"/>
      <c r="S282" s="47"/>
      <c r="T282" s="41"/>
      <c r="U282" s="41"/>
      <c r="V282" s="188"/>
      <c r="W282" s="40"/>
      <c r="X282" s="41"/>
      <c r="Y282" s="41"/>
      <c r="Z282" s="188"/>
      <c r="AA282" s="186">
        <f t="shared" si="9"/>
        <v>1</v>
      </c>
      <c r="AI282" s="7"/>
      <c r="AP282" s="7"/>
      <c r="AV282" s="7"/>
    </row>
    <row r="283" spans="2:48" x14ac:dyDescent="0.35">
      <c r="B283" s="204">
        <v>279</v>
      </c>
      <c r="C283" s="207" t="s">
        <v>296</v>
      </c>
      <c r="D283" s="65" t="s">
        <v>738</v>
      </c>
      <c r="E283" s="65">
        <v>74434</v>
      </c>
      <c r="F283" s="99" t="s">
        <v>396</v>
      </c>
      <c r="G283" s="68">
        <v>18</v>
      </c>
      <c r="H283" s="62">
        <v>1</v>
      </c>
      <c r="I283" s="61">
        <v>2023</v>
      </c>
      <c r="J283" s="38">
        <f t="shared" si="8"/>
        <v>1</v>
      </c>
      <c r="K283" s="179"/>
      <c r="L283" s="178"/>
      <c r="M283" s="178"/>
      <c r="N283" s="180"/>
      <c r="O283" s="179"/>
      <c r="P283" s="178"/>
      <c r="Q283" s="178"/>
      <c r="R283" s="180"/>
      <c r="S283" s="179"/>
      <c r="T283" s="178"/>
      <c r="U283" s="178"/>
      <c r="V283" s="180"/>
      <c r="W283" s="152">
        <v>1</v>
      </c>
      <c r="X283" s="142"/>
      <c r="Y283" s="142"/>
      <c r="Z283" s="143"/>
      <c r="AA283" s="186">
        <f t="shared" si="9"/>
        <v>1</v>
      </c>
      <c r="AI283" s="7"/>
      <c r="AP283" s="7"/>
      <c r="AV283" s="7"/>
    </row>
    <row r="284" spans="2:48" x14ac:dyDescent="0.35">
      <c r="B284" s="204">
        <v>280</v>
      </c>
      <c r="C284" s="207" t="s">
        <v>280</v>
      </c>
      <c r="D284" s="65" t="s">
        <v>733</v>
      </c>
      <c r="E284" s="65">
        <v>71700</v>
      </c>
      <c r="F284" s="99" t="s">
        <v>396</v>
      </c>
      <c r="G284" s="68">
        <v>18</v>
      </c>
      <c r="H284" s="62">
        <v>2</v>
      </c>
      <c r="I284" s="61">
        <v>2022</v>
      </c>
      <c r="J284" s="38">
        <f t="shared" si="8"/>
        <v>1</v>
      </c>
      <c r="K284" s="179"/>
      <c r="L284" s="178"/>
      <c r="M284" s="178"/>
      <c r="N284" s="180"/>
      <c r="O284" s="179"/>
      <c r="P284" s="178"/>
      <c r="Q284" s="178"/>
      <c r="R284" s="180"/>
      <c r="S284" s="179"/>
      <c r="T284" s="178"/>
      <c r="U284" s="178"/>
      <c r="V284" s="180"/>
      <c r="W284" s="152">
        <v>1</v>
      </c>
      <c r="X284" s="142"/>
      <c r="Y284" s="142"/>
      <c r="Z284" s="143"/>
      <c r="AA284" s="186">
        <f t="shared" si="9"/>
        <v>1</v>
      </c>
      <c r="AI284" s="7"/>
      <c r="AP284" s="7"/>
      <c r="AV284" s="7"/>
    </row>
    <row r="285" spans="2:48" x14ac:dyDescent="0.35">
      <c r="B285" s="204">
        <v>281</v>
      </c>
      <c r="C285" s="112" t="s">
        <v>345</v>
      </c>
      <c r="D285" s="101" t="s">
        <v>565</v>
      </c>
      <c r="E285" s="101">
        <v>30483</v>
      </c>
      <c r="F285" s="105" t="s">
        <v>397</v>
      </c>
      <c r="G285" s="112">
        <v>21</v>
      </c>
      <c r="H285" s="101">
        <v>9</v>
      </c>
      <c r="I285" s="102">
        <v>2009</v>
      </c>
      <c r="J285" s="38">
        <f t="shared" si="8"/>
        <v>1</v>
      </c>
      <c r="K285" s="16"/>
      <c r="L285" s="15"/>
      <c r="M285" s="15"/>
      <c r="N285" s="17"/>
      <c r="O285" s="16"/>
      <c r="P285" s="15"/>
      <c r="Q285" s="15"/>
      <c r="R285" s="17"/>
      <c r="S285" s="85">
        <v>1</v>
      </c>
      <c r="T285" s="20"/>
      <c r="U285" s="20"/>
      <c r="V285" s="189"/>
      <c r="W285" s="22"/>
      <c r="X285" s="20"/>
      <c r="Y285" s="20"/>
      <c r="Z285" s="189"/>
      <c r="AA285" s="186">
        <f t="shared" si="9"/>
        <v>1</v>
      </c>
      <c r="AI285" s="7"/>
      <c r="AP285" s="7"/>
      <c r="AV285" s="7"/>
    </row>
    <row r="286" spans="2:48" x14ac:dyDescent="0.35">
      <c r="B286" s="204">
        <v>282</v>
      </c>
      <c r="C286" s="112" t="s">
        <v>320</v>
      </c>
      <c r="D286" s="101" t="s">
        <v>321</v>
      </c>
      <c r="E286" s="101">
        <v>32930</v>
      </c>
      <c r="F286" s="105" t="s">
        <v>397</v>
      </c>
      <c r="G286" s="112">
        <v>21</v>
      </c>
      <c r="H286" s="101">
        <v>9</v>
      </c>
      <c r="I286" s="102">
        <v>2009</v>
      </c>
      <c r="J286" s="38">
        <f t="shared" si="8"/>
        <v>1</v>
      </c>
      <c r="K286" s="16">
        <v>1</v>
      </c>
      <c r="L286" s="15"/>
      <c r="M286" s="15"/>
      <c r="N286" s="17"/>
      <c r="O286" s="16"/>
      <c r="P286" s="15"/>
      <c r="Q286" s="15"/>
      <c r="R286" s="17"/>
      <c r="S286" s="47"/>
      <c r="T286" s="41"/>
      <c r="U286" s="41"/>
      <c r="V286" s="188"/>
      <c r="W286" s="40"/>
      <c r="X286" s="41"/>
      <c r="Y286" s="41"/>
      <c r="Z286" s="188"/>
      <c r="AA286" s="186">
        <f t="shared" si="9"/>
        <v>1</v>
      </c>
      <c r="AI286" s="7"/>
      <c r="AP286" s="7"/>
      <c r="AV286" s="7"/>
    </row>
    <row r="287" spans="2:48" x14ac:dyDescent="0.35">
      <c r="B287" s="204">
        <v>283</v>
      </c>
      <c r="C287" s="113" t="s">
        <v>340</v>
      </c>
      <c r="D287" s="103" t="s">
        <v>37</v>
      </c>
      <c r="E287" s="103">
        <v>2878</v>
      </c>
      <c r="F287" s="105" t="s">
        <v>397</v>
      </c>
      <c r="G287" s="113">
        <v>21</v>
      </c>
      <c r="H287" s="103">
        <v>9</v>
      </c>
      <c r="I287" s="104">
        <v>2009</v>
      </c>
      <c r="J287" s="38">
        <f t="shared" si="8"/>
        <v>1</v>
      </c>
      <c r="K287" s="16"/>
      <c r="L287" s="15"/>
      <c r="M287" s="15"/>
      <c r="N287" s="17"/>
      <c r="O287" s="16">
        <v>1</v>
      </c>
      <c r="P287" s="15"/>
      <c r="Q287" s="15"/>
      <c r="R287" s="17"/>
      <c r="S287" s="47"/>
      <c r="T287" s="41"/>
      <c r="U287" s="41"/>
      <c r="V287" s="188"/>
      <c r="W287" s="40"/>
      <c r="X287" s="41"/>
      <c r="Y287" s="41"/>
      <c r="Z287" s="188"/>
      <c r="AA287" s="186">
        <f t="shared" si="9"/>
        <v>1</v>
      </c>
      <c r="AI287" s="7"/>
      <c r="AP287" s="7"/>
      <c r="AV287" s="7"/>
    </row>
    <row r="288" spans="2:48" x14ac:dyDescent="0.35">
      <c r="B288" s="204">
        <v>284</v>
      </c>
      <c r="C288" s="113" t="s">
        <v>620</v>
      </c>
      <c r="D288" s="103" t="s">
        <v>69</v>
      </c>
      <c r="E288" s="103">
        <v>61064</v>
      </c>
      <c r="F288" s="105" t="s">
        <v>397</v>
      </c>
      <c r="G288" s="113">
        <v>12</v>
      </c>
      <c r="H288" s="103">
        <v>6</v>
      </c>
      <c r="I288" s="104">
        <v>2017</v>
      </c>
      <c r="J288" s="38">
        <f t="shared" si="8"/>
        <v>1</v>
      </c>
      <c r="K288" s="16"/>
      <c r="L288" s="15"/>
      <c r="M288" s="15"/>
      <c r="N288" s="17"/>
      <c r="O288" s="16">
        <v>1</v>
      </c>
      <c r="P288" s="15"/>
      <c r="Q288" s="15"/>
      <c r="R288" s="17"/>
      <c r="S288" s="47"/>
      <c r="T288" s="41"/>
      <c r="U288" s="41"/>
      <c r="V288" s="188"/>
      <c r="W288" s="40"/>
      <c r="X288" s="41"/>
      <c r="Y288" s="41"/>
      <c r="Z288" s="188"/>
      <c r="AA288" s="186">
        <f t="shared" si="9"/>
        <v>1</v>
      </c>
      <c r="AI288" s="7"/>
      <c r="AP288" s="7"/>
      <c r="AV288" s="7"/>
    </row>
    <row r="289" spans="2:48" x14ac:dyDescent="0.35">
      <c r="B289" s="205">
        <v>285</v>
      </c>
      <c r="C289" s="113" t="s">
        <v>265</v>
      </c>
      <c r="D289" s="103" t="s">
        <v>476</v>
      </c>
      <c r="E289" s="103">
        <v>60889</v>
      </c>
      <c r="F289" s="105" t="s">
        <v>397</v>
      </c>
      <c r="G289" s="113">
        <v>8</v>
      </c>
      <c r="H289" s="103">
        <v>5</v>
      </c>
      <c r="I289" s="104">
        <v>2017</v>
      </c>
      <c r="J289" s="38">
        <f t="shared" si="8"/>
        <v>1</v>
      </c>
      <c r="K289" s="16"/>
      <c r="L289" s="15"/>
      <c r="M289" s="15"/>
      <c r="N289" s="17"/>
      <c r="O289" s="16">
        <v>1</v>
      </c>
      <c r="P289" s="15"/>
      <c r="Q289" s="15"/>
      <c r="R289" s="17"/>
      <c r="S289" s="47"/>
      <c r="T289" s="41"/>
      <c r="U289" s="41"/>
      <c r="V289" s="188"/>
      <c r="W289" s="40"/>
      <c r="X289" s="41"/>
      <c r="Y289" s="41"/>
      <c r="Z289" s="188"/>
      <c r="AA289" s="186">
        <f t="shared" si="9"/>
        <v>1</v>
      </c>
      <c r="AI289" s="7"/>
      <c r="AP289" s="7"/>
      <c r="AV289" s="7"/>
    </row>
    <row r="290" spans="2:48" x14ac:dyDescent="0.35">
      <c r="B290" s="204">
        <v>286</v>
      </c>
      <c r="C290" s="113" t="s">
        <v>634</v>
      </c>
      <c r="D290" s="103" t="s">
        <v>480</v>
      </c>
      <c r="E290" s="103">
        <v>63887</v>
      </c>
      <c r="F290" s="105" t="s">
        <v>397</v>
      </c>
      <c r="G290" s="113">
        <v>9</v>
      </c>
      <c r="H290" s="103">
        <v>7</v>
      </c>
      <c r="I290" s="104">
        <v>2018</v>
      </c>
      <c r="J290" s="38">
        <f t="shared" si="8"/>
        <v>1</v>
      </c>
      <c r="K290" s="16"/>
      <c r="L290" s="15"/>
      <c r="M290" s="15"/>
      <c r="N290" s="17"/>
      <c r="O290" s="16">
        <v>1</v>
      </c>
      <c r="P290" s="15"/>
      <c r="Q290" s="15"/>
      <c r="R290" s="17"/>
      <c r="S290" s="47"/>
      <c r="T290" s="41"/>
      <c r="U290" s="41"/>
      <c r="V290" s="188"/>
      <c r="W290" s="40"/>
      <c r="X290" s="41"/>
      <c r="Y290" s="41"/>
      <c r="Z290" s="188"/>
      <c r="AA290" s="186">
        <f t="shared" si="9"/>
        <v>1</v>
      </c>
      <c r="AI290" s="7"/>
      <c r="AP290" s="7"/>
      <c r="AV290" s="7"/>
    </row>
    <row r="291" spans="2:48" x14ac:dyDescent="0.35">
      <c r="B291" s="204">
        <v>287</v>
      </c>
      <c r="C291" s="80" t="s">
        <v>203</v>
      </c>
      <c r="D291" s="77" t="s">
        <v>158</v>
      </c>
      <c r="E291" s="77">
        <v>78465</v>
      </c>
      <c r="F291" s="81" t="s">
        <v>397</v>
      </c>
      <c r="G291" s="80">
        <v>13</v>
      </c>
      <c r="H291" s="77">
        <v>6</v>
      </c>
      <c r="I291" s="90">
        <v>2024</v>
      </c>
      <c r="J291" s="38">
        <f t="shared" si="8"/>
        <v>1</v>
      </c>
      <c r="K291" s="47"/>
      <c r="L291" s="15"/>
      <c r="M291" s="15"/>
      <c r="N291" s="17"/>
      <c r="O291" s="16">
        <v>1</v>
      </c>
      <c r="P291" s="15"/>
      <c r="Q291" s="15"/>
      <c r="R291" s="17"/>
      <c r="S291" s="47"/>
      <c r="T291" s="41"/>
      <c r="U291" s="41"/>
      <c r="V291" s="188"/>
      <c r="W291" s="40"/>
      <c r="X291" s="41"/>
      <c r="Y291" s="41"/>
      <c r="Z291" s="188"/>
      <c r="AA291" s="186">
        <f t="shared" si="9"/>
        <v>1</v>
      </c>
      <c r="AI291" s="7"/>
      <c r="AP291" s="7"/>
      <c r="AV291" s="7"/>
    </row>
    <row r="292" spans="2:48" x14ac:dyDescent="0.35">
      <c r="B292" s="204">
        <v>288</v>
      </c>
      <c r="C292" s="207" t="s">
        <v>740</v>
      </c>
      <c r="D292" s="65" t="s">
        <v>741</v>
      </c>
      <c r="E292" s="65">
        <v>4234</v>
      </c>
      <c r="F292" s="99" t="s">
        <v>726</v>
      </c>
      <c r="G292" s="68">
        <v>21</v>
      </c>
      <c r="H292" s="62">
        <v>9</v>
      </c>
      <c r="I292" s="61">
        <v>2009</v>
      </c>
      <c r="J292" s="38">
        <f t="shared" si="8"/>
        <v>1</v>
      </c>
      <c r="K292" s="179"/>
      <c r="L292" s="178"/>
      <c r="M292" s="178"/>
      <c r="N292" s="180"/>
      <c r="O292" s="179"/>
      <c r="P292" s="178"/>
      <c r="Q292" s="178"/>
      <c r="R292" s="180"/>
      <c r="S292" s="179"/>
      <c r="T292" s="178"/>
      <c r="U292" s="178"/>
      <c r="V292" s="180"/>
      <c r="W292" s="152">
        <v>1</v>
      </c>
      <c r="X292" s="142"/>
      <c r="Y292" s="142"/>
      <c r="Z292" s="143"/>
      <c r="AA292" s="186">
        <f t="shared" si="9"/>
        <v>1</v>
      </c>
      <c r="AI292" s="7"/>
      <c r="AP292" s="7"/>
      <c r="AV292" s="7"/>
    </row>
    <row r="293" spans="2:48" x14ac:dyDescent="0.35">
      <c r="B293" s="204">
        <v>289</v>
      </c>
      <c r="C293" s="112" t="s">
        <v>193</v>
      </c>
      <c r="D293" s="101" t="s">
        <v>482</v>
      </c>
      <c r="E293" s="101">
        <v>43676</v>
      </c>
      <c r="F293" s="105" t="s">
        <v>403</v>
      </c>
      <c r="G293" s="112">
        <v>31</v>
      </c>
      <c r="H293" s="101">
        <v>5</v>
      </c>
      <c r="I293" s="102">
        <v>2011</v>
      </c>
      <c r="J293" s="38">
        <f t="shared" si="8"/>
        <v>1</v>
      </c>
      <c r="K293" s="16"/>
      <c r="L293" s="15"/>
      <c r="M293" s="15"/>
      <c r="N293" s="17"/>
      <c r="O293" s="16">
        <v>1</v>
      </c>
      <c r="P293" s="15"/>
      <c r="Q293" s="15"/>
      <c r="R293" s="17"/>
      <c r="S293" s="47"/>
      <c r="T293" s="41"/>
      <c r="U293" s="41"/>
      <c r="V293" s="188"/>
      <c r="W293" s="40"/>
      <c r="X293" s="41"/>
      <c r="Y293" s="41"/>
      <c r="Z293" s="188"/>
      <c r="AA293" s="186">
        <f t="shared" si="9"/>
        <v>1</v>
      </c>
      <c r="AI293" s="7"/>
      <c r="AP293" s="7"/>
      <c r="AV293" s="7"/>
    </row>
    <row r="294" spans="2:48" x14ac:dyDescent="0.35">
      <c r="B294" s="204">
        <v>290</v>
      </c>
      <c r="C294" s="113" t="s">
        <v>348</v>
      </c>
      <c r="D294" s="103" t="s">
        <v>490</v>
      </c>
      <c r="E294" s="103">
        <v>61689</v>
      </c>
      <c r="F294" s="99" t="s">
        <v>403</v>
      </c>
      <c r="G294" s="113">
        <v>22</v>
      </c>
      <c r="H294" s="103">
        <v>9</v>
      </c>
      <c r="I294" s="104">
        <v>2017</v>
      </c>
      <c r="J294" s="38">
        <f t="shared" si="8"/>
        <v>1</v>
      </c>
      <c r="K294" s="16"/>
      <c r="L294" s="15"/>
      <c r="M294" s="15"/>
      <c r="N294" s="17"/>
      <c r="O294" s="16">
        <v>1</v>
      </c>
      <c r="P294" s="15"/>
      <c r="Q294" s="15"/>
      <c r="R294" s="17"/>
      <c r="S294" s="47"/>
      <c r="T294" s="41"/>
      <c r="U294" s="41"/>
      <c r="V294" s="188"/>
      <c r="W294" s="40"/>
      <c r="X294" s="41"/>
      <c r="Y294" s="41"/>
      <c r="Z294" s="188"/>
      <c r="AA294" s="186">
        <f t="shared" si="9"/>
        <v>1</v>
      </c>
      <c r="AI294" s="7"/>
      <c r="AP294" s="7"/>
      <c r="AV294" s="7"/>
    </row>
    <row r="295" spans="2:48" x14ac:dyDescent="0.35">
      <c r="B295" s="204">
        <v>291</v>
      </c>
      <c r="C295" s="113" t="s">
        <v>194</v>
      </c>
      <c r="D295" s="103" t="s">
        <v>119</v>
      </c>
      <c r="E295" s="103">
        <v>61869</v>
      </c>
      <c r="F295" s="184" t="s">
        <v>403</v>
      </c>
      <c r="G295" s="113">
        <v>12</v>
      </c>
      <c r="H295" s="103">
        <v>10</v>
      </c>
      <c r="I295" s="104">
        <v>2017</v>
      </c>
      <c r="J295" s="38">
        <f t="shared" si="8"/>
        <v>1</v>
      </c>
      <c r="K295" s="16">
        <v>1</v>
      </c>
      <c r="L295" s="15"/>
      <c r="M295" s="15"/>
      <c r="N295" s="17"/>
      <c r="O295" s="16"/>
      <c r="P295" s="15"/>
      <c r="Q295" s="15"/>
      <c r="R295" s="17"/>
      <c r="S295" s="47"/>
      <c r="T295" s="41"/>
      <c r="U295" s="41"/>
      <c r="V295" s="188"/>
      <c r="W295" s="40"/>
      <c r="X295" s="41"/>
      <c r="Y295" s="41"/>
      <c r="Z295" s="188"/>
      <c r="AA295" s="186">
        <f t="shared" si="9"/>
        <v>1</v>
      </c>
      <c r="AI295" s="7"/>
      <c r="AP295" s="7"/>
      <c r="AV295" s="7"/>
    </row>
    <row r="296" spans="2:48" x14ac:dyDescent="0.35">
      <c r="B296" s="204">
        <v>292</v>
      </c>
      <c r="C296" s="113" t="s">
        <v>590</v>
      </c>
      <c r="D296" s="103" t="s">
        <v>591</v>
      </c>
      <c r="E296" s="103">
        <v>64883</v>
      </c>
      <c r="F296" s="105" t="s">
        <v>403</v>
      </c>
      <c r="G296" s="113">
        <v>6</v>
      </c>
      <c r="H296" s="103">
        <v>12</v>
      </c>
      <c r="I296" s="104">
        <v>2018</v>
      </c>
      <c r="J296" s="38">
        <f t="shared" si="8"/>
        <v>1</v>
      </c>
      <c r="K296" s="16"/>
      <c r="L296" s="15"/>
      <c r="M296" s="15"/>
      <c r="N296" s="17"/>
      <c r="O296" s="16"/>
      <c r="P296" s="15"/>
      <c r="Q296" s="15"/>
      <c r="R296" s="17"/>
      <c r="S296" s="85">
        <v>1</v>
      </c>
      <c r="T296" s="20"/>
      <c r="U296" s="20"/>
      <c r="V296" s="189"/>
      <c r="W296" s="40"/>
      <c r="X296" s="41"/>
      <c r="Y296" s="41"/>
      <c r="Z296" s="188"/>
      <c r="AA296" s="186">
        <f t="shared" si="9"/>
        <v>1</v>
      </c>
      <c r="AI296" s="7"/>
      <c r="AP296" s="7"/>
      <c r="AV296" s="7"/>
    </row>
    <row r="297" spans="2:48" x14ac:dyDescent="0.35">
      <c r="B297" s="205">
        <v>293</v>
      </c>
      <c r="C297" s="113" t="s">
        <v>481</v>
      </c>
      <c r="D297" s="103" t="s">
        <v>483</v>
      </c>
      <c r="E297" s="103">
        <v>68758</v>
      </c>
      <c r="F297" s="105" t="s">
        <v>403</v>
      </c>
      <c r="G297" s="113">
        <v>3</v>
      </c>
      <c r="H297" s="103">
        <v>1</v>
      </c>
      <c r="I297" s="104">
        <v>2021</v>
      </c>
      <c r="J297" s="38">
        <f t="shared" si="8"/>
        <v>1</v>
      </c>
      <c r="K297" s="16"/>
      <c r="L297" s="15"/>
      <c r="M297" s="15"/>
      <c r="N297" s="17"/>
      <c r="O297" s="16">
        <v>1</v>
      </c>
      <c r="P297" s="15"/>
      <c r="Q297" s="15"/>
      <c r="R297" s="17"/>
      <c r="S297" s="47"/>
      <c r="T297" s="41"/>
      <c r="U297" s="41"/>
      <c r="V297" s="188"/>
      <c r="W297" s="40"/>
      <c r="X297" s="41"/>
      <c r="Y297" s="41"/>
      <c r="Z297" s="188"/>
      <c r="AA297" s="186">
        <f t="shared" si="9"/>
        <v>1</v>
      </c>
      <c r="AI297" s="7"/>
      <c r="AP297" s="7"/>
      <c r="AV297" s="7"/>
    </row>
    <row r="298" spans="2:48" x14ac:dyDescent="0.35">
      <c r="B298" s="204">
        <v>294</v>
      </c>
      <c r="C298" s="113" t="s">
        <v>182</v>
      </c>
      <c r="D298" s="103" t="s">
        <v>190</v>
      </c>
      <c r="E298" s="103">
        <v>70468</v>
      </c>
      <c r="F298" s="105" t="s">
        <v>403</v>
      </c>
      <c r="G298" s="113">
        <v>22</v>
      </c>
      <c r="H298" s="103">
        <v>9</v>
      </c>
      <c r="I298" s="104">
        <v>2021</v>
      </c>
      <c r="J298" s="38">
        <f t="shared" si="8"/>
        <v>1</v>
      </c>
      <c r="K298" s="16">
        <v>1</v>
      </c>
      <c r="L298" s="15"/>
      <c r="M298" s="15"/>
      <c r="N298" s="17"/>
      <c r="O298" s="16"/>
      <c r="P298" s="15"/>
      <c r="Q298" s="15"/>
      <c r="R298" s="17"/>
      <c r="S298" s="47"/>
      <c r="T298" s="41"/>
      <c r="U298" s="41"/>
      <c r="V298" s="188"/>
      <c r="W298" s="40"/>
      <c r="X298" s="41"/>
      <c r="Y298" s="41"/>
      <c r="Z298" s="188"/>
      <c r="AA298" s="186">
        <f t="shared" si="9"/>
        <v>1</v>
      </c>
      <c r="AI298" s="7"/>
      <c r="AP298" s="7"/>
      <c r="AV298" s="7"/>
    </row>
    <row r="299" spans="2:48" x14ac:dyDescent="0.35">
      <c r="B299" s="204">
        <v>295</v>
      </c>
      <c r="C299" s="112" t="s">
        <v>643</v>
      </c>
      <c r="D299" s="101" t="s">
        <v>484</v>
      </c>
      <c r="E299" s="101">
        <v>76844</v>
      </c>
      <c r="F299" s="105" t="s">
        <v>403</v>
      </c>
      <c r="G299" s="112">
        <v>4</v>
      </c>
      <c r="H299" s="101">
        <v>12</v>
      </c>
      <c r="I299" s="102">
        <v>2023</v>
      </c>
      <c r="J299" s="38">
        <f t="shared" si="8"/>
        <v>1</v>
      </c>
      <c r="K299" s="16"/>
      <c r="L299" s="15"/>
      <c r="M299" s="15"/>
      <c r="N299" s="17"/>
      <c r="O299" s="16">
        <v>1</v>
      </c>
      <c r="P299" s="15"/>
      <c r="Q299" s="15"/>
      <c r="R299" s="17"/>
      <c r="S299" s="47"/>
      <c r="T299" s="41"/>
      <c r="U299" s="41"/>
      <c r="V299" s="188"/>
      <c r="W299" s="40"/>
      <c r="X299" s="41"/>
      <c r="Y299" s="41"/>
      <c r="Z299" s="188"/>
      <c r="AA299" s="186">
        <f t="shared" si="9"/>
        <v>1</v>
      </c>
      <c r="AI299" s="7"/>
      <c r="AP299" s="7"/>
      <c r="AV299" s="7"/>
    </row>
    <row r="300" spans="2:48" x14ac:dyDescent="0.35">
      <c r="B300" s="204">
        <v>296</v>
      </c>
      <c r="C300" s="80" t="s">
        <v>193</v>
      </c>
      <c r="D300" s="77" t="s">
        <v>88</v>
      </c>
      <c r="E300" s="77">
        <v>79152</v>
      </c>
      <c r="F300" s="81" t="s">
        <v>403</v>
      </c>
      <c r="G300" s="80">
        <v>8</v>
      </c>
      <c r="H300" s="77">
        <v>10</v>
      </c>
      <c r="I300" s="90">
        <v>2024</v>
      </c>
      <c r="J300" s="38">
        <f t="shared" si="8"/>
        <v>1</v>
      </c>
      <c r="K300" s="16">
        <v>1</v>
      </c>
      <c r="L300" s="15"/>
      <c r="M300" s="15"/>
      <c r="N300" s="17"/>
      <c r="O300" s="16"/>
      <c r="P300" s="15"/>
      <c r="Q300" s="15"/>
      <c r="R300" s="17"/>
      <c r="S300" s="47"/>
      <c r="T300" s="41"/>
      <c r="U300" s="41"/>
      <c r="V300" s="188"/>
      <c r="W300" s="40"/>
      <c r="X300" s="41"/>
      <c r="Y300" s="41"/>
      <c r="Z300" s="188"/>
      <c r="AA300" s="186">
        <f t="shared" si="9"/>
        <v>1</v>
      </c>
      <c r="AI300" s="7"/>
      <c r="AP300" s="7"/>
      <c r="AV300" s="7"/>
    </row>
    <row r="301" spans="2:48" x14ac:dyDescent="0.35">
      <c r="B301" s="204">
        <v>297</v>
      </c>
      <c r="C301" s="80" t="s">
        <v>193</v>
      </c>
      <c r="D301" s="77" t="s">
        <v>220</v>
      </c>
      <c r="E301" s="77">
        <v>81075</v>
      </c>
      <c r="F301" s="81" t="s">
        <v>403</v>
      </c>
      <c r="G301" s="80">
        <v>3</v>
      </c>
      <c r="H301" s="77">
        <v>7</v>
      </c>
      <c r="I301" s="90">
        <v>2025</v>
      </c>
      <c r="J301" s="38">
        <f t="shared" si="8"/>
        <v>1</v>
      </c>
      <c r="K301" s="16">
        <v>1</v>
      </c>
      <c r="L301" s="15"/>
      <c r="M301" s="15"/>
      <c r="N301" s="17"/>
      <c r="O301" s="16"/>
      <c r="P301" s="15"/>
      <c r="Q301" s="15"/>
      <c r="R301" s="17"/>
      <c r="S301" s="47"/>
      <c r="T301" s="41"/>
      <c r="U301" s="41"/>
      <c r="V301" s="188"/>
      <c r="W301" s="40"/>
      <c r="X301" s="41"/>
      <c r="Y301" s="41"/>
      <c r="Z301" s="188"/>
      <c r="AA301" s="186">
        <f t="shared" si="9"/>
        <v>1</v>
      </c>
      <c r="AI301" s="7"/>
      <c r="AP301" s="7"/>
      <c r="AV301" s="7"/>
    </row>
    <row r="302" spans="2:48" x14ac:dyDescent="0.35">
      <c r="B302" s="204">
        <v>298</v>
      </c>
      <c r="C302" s="80" t="s">
        <v>209</v>
      </c>
      <c r="D302" s="77" t="s">
        <v>210</v>
      </c>
      <c r="E302" s="77">
        <v>81776</v>
      </c>
      <c r="F302" s="81" t="s">
        <v>403</v>
      </c>
      <c r="G302" s="80">
        <v>20</v>
      </c>
      <c r="H302" s="77">
        <v>10</v>
      </c>
      <c r="I302" s="90">
        <v>2025</v>
      </c>
      <c r="J302" s="38">
        <f t="shared" si="8"/>
        <v>1</v>
      </c>
      <c r="K302" s="16">
        <v>1</v>
      </c>
      <c r="L302" s="15"/>
      <c r="M302" s="15"/>
      <c r="N302" s="17"/>
      <c r="O302" s="16"/>
      <c r="P302" s="15"/>
      <c r="Q302" s="15"/>
      <c r="R302" s="17"/>
      <c r="S302" s="47"/>
      <c r="T302" s="41"/>
      <c r="U302" s="41"/>
      <c r="V302" s="188"/>
      <c r="W302" s="40"/>
      <c r="X302" s="41"/>
      <c r="Y302" s="41"/>
      <c r="Z302" s="188"/>
      <c r="AA302" s="186">
        <f t="shared" si="9"/>
        <v>1</v>
      </c>
      <c r="AI302" s="7"/>
      <c r="AP302" s="7"/>
      <c r="AV302" s="7"/>
    </row>
    <row r="303" spans="2:48" x14ac:dyDescent="0.35">
      <c r="B303" s="204">
        <v>299</v>
      </c>
      <c r="C303" s="207" t="s">
        <v>209</v>
      </c>
      <c r="D303" s="65" t="s">
        <v>18</v>
      </c>
      <c r="E303" s="65">
        <v>69188</v>
      </c>
      <c r="F303" s="99" t="s">
        <v>403</v>
      </c>
      <c r="G303" s="68">
        <v>6</v>
      </c>
      <c r="H303" s="62">
        <v>3</v>
      </c>
      <c r="I303" s="61">
        <v>2021</v>
      </c>
      <c r="J303" s="38">
        <f t="shared" si="8"/>
        <v>1</v>
      </c>
      <c r="K303" s="179"/>
      <c r="L303" s="178"/>
      <c r="M303" s="178"/>
      <c r="N303" s="180"/>
      <c r="O303" s="179"/>
      <c r="P303" s="178"/>
      <c r="Q303" s="178"/>
      <c r="R303" s="180"/>
      <c r="S303" s="179"/>
      <c r="T303" s="178"/>
      <c r="U303" s="178"/>
      <c r="V303" s="180"/>
      <c r="W303" s="152">
        <v>1</v>
      </c>
      <c r="X303" s="142"/>
      <c r="Y303" s="142"/>
      <c r="Z303" s="143"/>
      <c r="AA303" s="186">
        <f t="shared" si="9"/>
        <v>1</v>
      </c>
      <c r="AI303" s="7"/>
      <c r="AP303" s="7"/>
      <c r="AV303" s="7"/>
    </row>
    <row r="304" spans="2:48" x14ac:dyDescent="0.35">
      <c r="B304" s="204">
        <v>300</v>
      </c>
      <c r="C304" s="207" t="s">
        <v>265</v>
      </c>
      <c r="D304" s="65" t="s">
        <v>558</v>
      </c>
      <c r="E304" s="65">
        <v>72977</v>
      </c>
      <c r="F304" s="99" t="s">
        <v>403</v>
      </c>
      <c r="G304" s="68">
        <v>8</v>
      </c>
      <c r="H304" s="62">
        <v>8</v>
      </c>
      <c r="I304" s="61">
        <v>2022</v>
      </c>
      <c r="J304" s="38">
        <f t="shared" si="8"/>
        <v>1</v>
      </c>
      <c r="K304" s="179"/>
      <c r="L304" s="178"/>
      <c r="M304" s="178"/>
      <c r="N304" s="180"/>
      <c r="O304" s="179"/>
      <c r="P304" s="178"/>
      <c r="Q304" s="178"/>
      <c r="R304" s="180"/>
      <c r="S304" s="179"/>
      <c r="T304" s="178"/>
      <c r="U304" s="178"/>
      <c r="V304" s="180"/>
      <c r="W304" s="152">
        <v>1</v>
      </c>
      <c r="X304" s="142"/>
      <c r="Y304" s="142"/>
      <c r="Z304" s="143"/>
      <c r="AA304" s="186">
        <f t="shared" si="9"/>
        <v>1</v>
      </c>
      <c r="AI304" s="7"/>
      <c r="AP304" s="7"/>
      <c r="AV304" s="7"/>
    </row>
    <row r="305" spans="2:48" ht="15" thickBot="1" x14ac:dyDescent="0.4">
      <c r="B305" s="206">
        <v>301</v>
      </c>
      <c r="C305" s="58" t="s">
        <v>357</v>
      </c>
      <c r="D305" s="59" t="s">
        <v>358</v>
      </c>
      <c r="E305" s="59">
        <v>32641</v>
      </c>
      <c r="F305" s="221" t="s">
        <v>390</v>
      </c>
      <c r="G305" s="58">
        <v>21</v>
      </c>
      <c r="H305" s="59">
        <v>9</v>
      </c>
      <c r="I305" s="224">
        <v>2009</v>
      </c>
      <c r="J305" s="43">
        <f t="shared" si="8"/>
        <v>0</v>
      </c>
      <c r="K305" s="225">
        <v>0</v>
      </c>
      <c r="L305" s="33"/>
      <c r="M305" s="33"/>
      <c r="N305" s="34"/>
      <c r="O305" s="42"/>
      <c r="P305" s="33"/>
      <c r="Q305" s="33"/>
      <c r="R305" s="34"/>
      <c r="S305" s="86"/>
      <c r="T305" s="46"/>
      <c r="U305" s="46"/>
      <c r="V305" s="195"/>
      <c r="W305" s="198"/>
      <c r="X305" s="46"/>
      <c r="Y305" s="46"/>
      <c r="Z305" s="195"/>
      <c r="AA305" s="191">
        <f t="shared" si="9"/>
        <v>0</v>
      </c>
      <c r="AI305" s="7"/>
      <c r="AP305" s="7"/>
      <c r="AV305" s="7"/>
    </row>
    <row r="306" spans="2:48" x14ac:dyDescent="0.35">
      <c r="AI306" s="7"/>
      <c r="AP306" s="7"/>
      <c r="AV306" s="7"/>
    </row>
    <row r="307" spans="2:48" x14ac:dyDescent="0.35">
      <c r="AI307" s="7"/>
      <c r="AP307" s="7"/>
      <c r="AV307" s="7"/>
    </row>
    <row r="308" spans="2:48" x14ac:dyDescent="0.35">
      <c r="AI308" s="7"/>
      <c r="AP308" s="7"/>
      <c r="AV308" s="7"/>
    </row>
    <row r="309" spans="2:48" x14ac:dyDescent="0.35">
      <c r="AI309" s="7"/>
      <c r="AP309" s="7"/>
      <c r="AV309" s="7"/>
    </row>
    <row r="310" spans="2:48" x14ac:dyDescent="0.35">
      <c r="AI310" s="7"/>
      <c r="AP310" s="7"/>
      <c r="AV310" s="7"/>
    </row>
    <row r="311" spans="2:48" x14ac:dyDescent="0.35">
      <c r="AI311" s="7"/>
      <c r="AP311" s="7"/>
      <c r="AV311" s="7"/>
    </row>
    <row r="312" spans="2:48" x14ac:dyDescent="0.35">
      <c r="AI312" s="7"/>
      <c r="AP312" s="7"/>
      <c r="AV312" s="7"/>
    </row>
    <row r="313" spans="2:48" x14ac:dyDescent="0.35">
      <c r="AI313" s="7"/>
      <c r="AP313" s="7"/>
      <c r="AV313" s="7"/>
    </row>
    <row r="314" spans="2:48" x14ac:dyDescent="0.35">
      <c r="AI314" s="7"/>
      <c r="AP314" s="7"/>
      <c r="AV314" s="7"/>
    </row>
    <row r="315" spans="2:48" x14ac:dyDescent="0.35">
      <c r="AI315" s="7"/>
      <c r="AP315" s="7"/>
      <c r="AV315" s="7"/>
    </row>
    <row r="316" spans="2:48" x14ac:dyDescent="0.35">
      <c r="AI316" s="7"/>
      <c r="AP316" s="7"/>
      <c r="AV316" s="7"/>
    </row>
    <row r="317" spans="2:48" x14ac:dyDescent="0.35">
      <c r="AI317" s="7"/>
      <c r="AP317" s="7"/>
      <c r="AV317" s="7"/>
    </row>
    <row r="318" spans="2:48" x14ac:dyDescent="0.35">
      <c r="AI318" s="7"/>
      <c r="AP318" s="7"/>
      <c r="AV318" s="7"/>
    </row>
    <row r="319" spans="2:48" x14ac:dyDescent="0.35">
      <c r="AI319" s="7"/>
      <c r="AP319" s="7"/>
      <c r="AV319" s="7"/>
    </row>
    <row r="320" spans="2:48" x14ac:dyDescent="0.35">
      <c r="AI320" s="7"/>
      <c r="AP320" s="7"/>
      <c r="AV320" s="7"/>
    </row>
    <row r="321" spans="35:48" x14ac:dyDescent="0.35">
      <c r="AI321" s="7"/>
      <c r="AP321" s="7"/>
      <c r="AV321" s="7"/>
    </row>
    <row r="322" spans="35:48" x14ac:dyDescent="0.35">
      <c r="AI322" s="7"/>
      <c r="AP322" s="7"/>
      <c r="AV322" s="7"/>
    </row>
    <row r="323" spans="35:48" x14ac:dyDescent="0.35">
      <c r="AI323" s="7"/>
      <c r="AP323" s="7"/>
      <c r="AV323" s="7"/>
    </row>
    <row r="324" spans="35:48" x14ac:dyDescent="0.35">
      <c r="AI324" s="7"/>
      <c r="AP324" s="7"/>
    </row>
    <row r="325" spans="35:48" x14ac:dyDescent="0.35">
      <c r="AI325" s="7"/>
      <c r="AP325" s="7"/>
    </row>
    <row r="326" spans="35:48" x14ac:dyDescent="0.35">
      <c r="AI326" s="7"/>
      <c r="AP326" s="7"/>
    </row>
    <row r="327" spans="35:48" x14ac:dyDescent="0.35">
      <c r="AI327" s="7"/>
      <c r="AP327" s="7"/>
    </row>
    <row r="328" spans="35:48" x14ac:dyDescent="0.35">
      <c r="AI328" s="7"/>
      <c r="AP328" s="7"/>
    </row>
    <row r="329" spans="35:48" x14ac:dyDescent="0.35">
      <c r="AI329" s="7"/>
      <c r="AP329" s="7"/>
    </row>
    <row r="330" spans="35:48" x14ac:dyDescent="0.35">
      <c r="AI330" s="7"/>
      <c r="AP330" s="7"/>
    </row>
    <row r="331" spans="35:48" x14ac:dyDescent="0.35">
      <c r="AI331" s="7"/>
      <c r="AP331" s="7"/>
    </row>
    <row r="332" spans="35:48" x14ac:dyDescent="0.35">
      <c r="AI332" s="7"/>
      <c r="AP332" s="7"/>
    </row>
    <row r="333" spans="35:48" x14ac:dyDescent="0.35">
      <c r="AI333" s="7"/>
      <c r="AP333" s="7"/>
    </row>
    <row r="334" spans="35:48" x14ac:dyDescent="0.35">
      <c r="AI334" s="7"/>
      <c r="AP334" s="7"/>
    </row>
    <row r="335" spans="35:48" x14ac:dyDescent="0.35">
      <c r="AI335" s="7"/>
      <c r="AP335" s="7"/>
    </row>
    <row r="336" spans="35:48" x14ac:dyDescent="0.35">
      <c r="AI336" s="7"/>
      <c r="AP336" s="7"/>
    </row>
    <row r="337" spans="35:42" x14ac:dyDescent="0.35">
      <c r="AI337" s="7"/>
      <c r="AP337" s="7"/>
    </row>
    <row r="338" spans="35:42" x14ac:dyDescent="0.35">
      <c r="AI338" s="7"/>
      <c r="AP338" s="7"/>
    </row>
    <row r="339" spans="35:42" x14ac:dyDescent="0.35">
      <c r="AI339" s="7"/>
      <c r="AP339" s="7"/>
    </row>
    <row r="340" spans="35:42" x14ac:dyDescent="0.35">
      <c r="AI340" s="7"/>
      <c r="AP340" s="7"/>
    </row>
    <row r="341" spans="35:42" x14ac:dyDescent="0.35">
      <c r="AI341" s="7"/>
      <c r="AP341" s="7"/>
    </row>
    <row r="342" spans="35:42" x14ac:dyDescent="0.35">
      <c r="AI342" s="7"/>
      <c r="AP342" s="7"/>
    </row>
    <row r="343" spans="35:42" x14ac:dyDescent="0.35">
      <c r="AI343" s="7"/>
      <c r="AP343" s="7"/>
    </row>
    <row r="344" spans="35:42" x14ac:dyDescent="0.35">
      <c r="AI344" s="7"/>
      <c r="AP344" s="7"/>
    </row>
    <row r="345" spans="35:42" x14ac:dyDescent="0.35">
      <c r="AI345" s="7"/>
      <c r="AP345" s="7"/>
    </row>
    <row r="346" spans="35:42" x14ac:dyDescent="0.35">
      <c r="AI346" s="7"/>
      <c r="AP346" s="7"/>
    </row>
    <row r="347" spans="35:42" x14ac:dyDescent="0.35">
      <c r="AI347" s="7"/>
      <c r="AP347" s="7"/>
    </row>
    <row r="348" spans="35:42" x14ac:dyDescent="0.35">
      <c r="AI348" s="7"/>
      <c r="AP348" s="7"/>
    </row>
    <row r="349" spans="35:42" x14ac:dyDescent="0.35">
      <c r="AI349" s="7"/>
      <c r="AP349" s="7"/>
    </row>
    <row r="350" spans="35:42" x14ac:dyDescent="0.35">
      <c r="AI350" s="7"/>
      <c r="AP350" s="7"/>
    </row>
    <row r="351" spans="35:42" x14ac:dyDescent="0.35">
      <c r="AI351" s="7"/>
      <c r="AP351" s="7"/>
    </row>
    <row r="352" spans="35:42" x14ac:dyDescent="0.35">
      <c r="AI352" s="7"/>
      <c r="AP352" s="7"/>
    </row>
    <row r="353" spans="35:43" x14ac:dyDescent="0.35">
      <c r="AI353" s="7"/>
      <c r="AP353" s="7"/>
    </row>
    <row r="354" spans="35:43" x14ac:dyDescent="0.35">
      <c r="AI354" s="7"/>
      <c r="AP354" s="7"/>
    </row>
    <row r="355" spans="35:43" x14ac:dyDescent="0.35">
      <c r="AI355" s="7"/>
      <c r="AP355" s="7"/>
    </row>
    <row r="356" spans="35:43" x14ac:dyDescent="0.35">
      <c r="AI356" s="7"/>
      <c r="AP356" s="7"/>
    </row>
    <row r="357" spans="35:43" x14ac:dyDescent="0.35">
      <c r="AI357" s="7"/>
      <c r="AP357" s="7"/>
    </row>
    <row r="358" spans="35:43" x14ac:dyDescent="0.35">
      <c r="AI358" s="7"/>
      <c r="AP358" s="7"/>
    </row>
    <row r="359" spans="35:43" x14ac:dyDescent="0.35">
      <c r="AI359" s="7"/>
      <c r="AP359" s="7"/>
    </row>
    <row r="360" spans="35:43" x14ac:dyDescent="0.35">
      <c r="AJ360" s="7"/>
      <c r="AQ360" s="7"/>
    </row>
    <row r="361" spans="35:43" x14ac:dyDescent="0.35">
      <c r="AJ361" s="7"/>
      <c r="AQ361" s="7"/>
    </row>
    <row r="362" spans="35:43" x14ac:dyDescent="0.35">
      <c r="AJ362" s="7"/>
      <c r="AQ362" s="7"/>
    </row>
    <row r="363" spans="35:43" x14ac:dyDescent="0.35">
      <c r="AJ363" s="7"/>
      <c r="AQ363" s="7"/>
    </row>
    <row r="364" spans="35:43" x14ac:dyDescent="0.35">
      <c r="AJ364" s="7"/>
    </row>
    <row r="365" spans="35:43" x14ac:dyDescent="0.35">
      <c r="AJ365" s="7"/>
    </row>
    <row r="366" spans="35:43" x14ac:dyDescent="0.35">
      <c r="AJ366" s="7"/>
    </row>
    <row r="367" spans="35:43" x14ac:dyDescent="0.35">
      <c r="AJ367" s="7"/>
    </row>
    <row r="368" spans="35:43" x14ac:dyDescent="0.35">
      <c r="AJ368" s="7"/>
    </row>
    <row r="369" spans="36:36" x14ac:dyDescent="0.35">
      <c r="AJ369" s="7"/>
    </row>
    <row r="370" spans="36:36" x14ac:dyDescent="0.35">
      <c r="AJ370" s="7"/>
    </row>
    <row r="371" spans="36:36" x14ac:dyDescent="0.35">
      <c r="AJ371" s="7"/>
    </row>
    <row r="372" spans="36:36" x14ac:dyDescent="0.35">
      <c r="AJ372" s="7"/>
    </row>
    <row r="373" spans="36:36" x14ac:dyDescent="0.35">
      <c r="AJ373" s="7"/>
    </row>
    <row r="374" spans="36:36" x14ac:dyDescent="0.35">
      <c r="AJ374" s="7"/>
    </row>
    <row r="375" spans="36:36" x14ac:dyDescent="0.35">
      <c r="AJ375" s="7"/>
    </row>
    <row r="376" spans="36:36" x14ac:dyDescent="0.35">
      <c r="AJ376" s="7"/>
    </row>
    <row r="377" spans="36:36" x14ac:dyDescent="0.35">
      <c r="AJ377" s="7"/>
    </row>
    <row r="378" spans="36:36" x14ac:dyDescent="0.35">
      <c r="AJ378" s="7"/>
    </row>
    <row r="379" spans="36:36" x14ac:dyDescent="0.35">
      <c r="AJ379" s="7"/>
    </row>
    <row r="380" spans="36:36" x14ac:dyDescent="0.35">
      <c r="AJ380" s="7"/>
    </row>
    <row r="381" spans="36:36" x14ac:dyDescent="0.35">
      <c r="AJ381" s="7"/>
    </row>
    <row r="382" spans="36:36" x14ac:dyDescent="0.35">
      <c r="AJ382" s="7"/>
    </row>
    <row r="383" spans="36:36" x14ac:dyDescent="0.35">
      <c r="AJ383" s="7"/>
    </row>
    <row r="384" spans="36:36" x14ac:dyDescent="0.35">
      <c r="AJ384" s="7"/>
    </row>
    <row r="385" spans="36:36" x14ac:dyDescent="0.35">
      <c r="AJ385" s="7"/>
    </row>
    <row r="386" spans="36:36" x14ac:dyDescent="0.35">
      <c r="AJ386" s="7"/>
    </row>
    <row r="387" spans="36:36" x14ac:dyDescent="0.35">
      <c r="AJ387" s="7"/>
    </row>
    <row r="388" spans="36:36" x14ac:dyDescent="0.35">
      <c r="AJ388" s="7"/>
    </row>
    <row r="389" spans="36:36" x14ac:dyDescent="0.35">
      <c r="AJ389" s="7"/>
    </row>
    <row r="390" spans="36:36" x14ac:dyDescent="0.35">
      <c r="AJ390" s="7"/>
    </row>
    <row r="391" spans="36:36" x14ac:dyDescent="0.35">
      <c r="AJ391" s="7"/>
    </row>
    <row r="392" spans="36:36" x14ac:dyDescent="0.35">
      <c r="AJ392" s="7"/>
    </row>
    <row r="393" spans="36:36" x14ac:dyDescent="0.35">
      <c r="AJ393" s="7"/>
    </row>
    <row r="394" spans="36:36" x14ac:dyDescent="0.35">
      <c r="AJ394" s="7"/>
    </row>
    <row r="395" spans="36:36" x14ac:dyDescent="0.35">
      <c r="AJ395" s="7"/>
    </row>
    <row r="396" spans="36:36" x14ac:dyDescent="0.35">
      <c r="AJ396" s="7"/>
    </row>
    <row r="397" spans="36:36" x14ac:dyDescent="0.35">
      <c r="AJ397" s="7"/>
    </row>
    <row r="398" spans="36:36" x14ac:dyDescent="0.35">
      <c r="AJ398" s="7"/>
    </row>
    <row r="399" spans="36:36" x14ac:dyDescent="0.35">
      <c r="AJ399" s="7"/>
    </row>
    <row r="400" spans="36:36" x14ac:dyDescent="0.35">
      <c r="AJ400" s="7"/>
    </row>
    <row r="401" spans="36:36" x14ac:dyDescent="0.35">
      <c r="AJ401" s="7"/>
    </row>
    <row r="402" spans="36:36" x14ac:dyDescent="0.35">
      <c r="AJ402" s="7"/>
    </row>
    <row r="403" spans="36:36" x14ac:dyDescent="0.35">
      <c r="AJ403" s="7"/>
    </row>
    <row r="404" spans="36:36" x14ac:dyDescent="0.35">
      <c r="AJ404" s="7"/>
    </row>
    <row r="405" spans="36:36" x14ac:dyDescent="0.35">
      <c r="AJ405" s="7"/>
    </row>
    <row r="406" spans="36:36" x14ac:dyDescent="0.35">
      <c r="AJ406" s="7"/>
    </row>
    <row r="407" spans="36:36" x14ac:dyDescent="0.35">
      <c r="AJ407" s="7"/>
    </row>
    <row r="408" spans="36:36" x14ac:dyDescent="0.35">
      <c r="AJ408" s="7"/>
    </row>
    <row r="409" spans="36:36" x14ac:dyDescent="0.35">
      <c r="AJ409" s="7"/>
    </row>
    <row r="410" spans="36:36" x14ac:dyDescent="0.35">
      <c r="AJ410" s="7"/>
    </row>
    <row r="411" spans="36:36" x14ac:dyDescent="0.35">
      <c r="AJ411" s="7"/>
    </row>
    <row r="412" spans="36:36" x14ac:dyDescent="0.35">
      <c r="AJ412" s="7"/>
    </row>
    <row r="413" spans="36:36" x14ac:dyDescent="0.35">
      <c r="AJ413" s="7"/>
    </row>
    <row r="414" spans="36:36" x14ac:dyDescent="0.35">
      <c r="AJ414" s="7"/>
    </row>
    <row r="415" spans="36:36" x14ac:dyDescent="0.35">
      <c r="AJ415" s="7"/>
    </row>
    <row r="416" spans="36:36" x14ac:dyDescent="0.35">
      <c r="AJ416" s="7"/>
    </row>
    <row r="417" spans="36:36" x14ac:dyDescent="0.35">
      <c r="AJ417" s="7"/>
    </row>
    <row r="418" spans="36:36" x14ac:dyDescent="0.35">
      <c r="AJ418" s="7"/>
    </row>
    <row r="419" spans="36:36" x14ac:dyDescent="0.35">
      <c r="AJ419" s="7"/>
    </row>
    <row r="420" spans="36:36" x14ac:dyDescent="0.35">
      <c r="AJ420" s="7"/>
    </row>
    <row r="421" spans="36:36" x14ac:dyDescent="0.35">
      <c r="AJ421" s="7"/>
    </row>
    <row r="422" spans="36:36" x14ac:dyDescent="0.35">
      <c r="AJ422" s="7"/>
    </row>
    <row r="423" spans="36:36" x14ac:dyDescent="0.35">
      <c r="AJ423" s="7"/>
    </row>
    <row r="424" spans="36:36" x14ac:dyDescent="0.35">
      <c r="AJ424" s="7"/>
    </row>
    <row r="425" spans="36:36" x14ac:dyDescent="0.35">
      <c r="AJ425" s="7"/>
    </row>
    <row r="426" spans="36:36" x14ac:dyDescent="0.35">
      <c r="AJ426" s="7"/>
    </row>
    <row r="427" spans="36:36" x14ac:dyDescent="0.35">
      <c r="AJ427" s="7"/>
    </row>
    <row r="428" spans="36:36" x14ac:dyDescent="0.35">
      <c r="AJ428" s="7"/>
    </row>
    <row r="429" spans="36:36" x14ac:dyDescent="0.35">
      <c r="AJ429" s="7"/>
    </row>
    <row r="430" spans="36:36" x14ac:dyDescent="0.35">
      <c r="AJ430" s="7"/>
    </row>
    <row r="431" spans="36:36" x14ac:dyDescent="0.35">
      <c r="AJ431" s="7"/>
    </row>
  </sheetData>
  <sortState xmlns:xlrd2="http://schemas.microsoft.com/office/spreadsheetml/2017/richdata2" ref="C5:AA305">
    <sortCondition descending="1" ref="AA5:AA305"/>
  </sortState>
  <mergeCells count="17">
    <mergeCell ref="W3:Z3"/>
    <mergeCell ref="K1:O1"/>
    <mergeCell ref="K2:O2"/>
    <mergeCell ref="V1:Y1"/>
    <mergeCell ref="V2:Y2"/>
    <mergeCell ref="C3:F3"/>
    <mergeCell ref="K3:N3"/>
    <mergeCell ref="O3:R3"/>
    <mergeCell ref="S3:V3"/>
    <mergeCell ref="B1:F2"/>
    <mergeCell ref="P1:R1"/>
    <mergeCell ref="S1:U1"/>
    <mergeCell ref="P2:R2"/>
    <mergeCell ref="S2:U2"/>
    <mergeCell ref="G3:I4"/>
    <mergeCell ref="H1:J1"/>
    <mergeCell ref="H2:J2"/>
  </mergeCells>
  <conditionalFormatting sqref="C197:E197 C200:E200 C203:E203 C204:I204 C205:E206 F206:I206 C208:E208 C210:I210 C212:E212 C214:E215 C222:E224 C236:E236 C247:E247">
    <cfRule type="cellIs" dxfId="30" priority="12" operator="lessThan">
      <formula>1</formula>
    </cfRule>
  </conditionalFormatting>
  <conditionalFormatting sqref="C228:E234 K204:V204 K206:V206 K210:V210 K258:V258 K262:V262 K281:V281 C5:I194 C262:I262 C278:E278 C282:E283">
    <cfRule type="cellIs" dxfId="29" priority="16" operator="lessThan">
      <formula>1</formula>
    </cfRule>
  </conditionalFormatting>
  <conditionalFormatting sqref="C238:E238">
    <cfRule type="cellIs" dxfId="28" priority="13" operator="lessThan">
      <formula>0.1</formula>
    </cfRule>
  </conditionalFormatting>
  <conditionalFormatting sqref="C263:E263">
    <cfRule type="cellIs" dxfId="27" priority="9" operator="lessThan">
      <formula>0.1</formula>
    </cfRule>
  </conditionalFormatting>
  <conditionalFormatting sqref="C286:E286">
    <cfRule type="cellIs" dxfId="26" priority="6" operator="lessThan">
      <formula>0.1</formula>
    </cfRule>
  </conditionalFormatting>
  <conditionalFormatting sqref="C286:E290 C254:E254 C257:E257 C258:I258 C259:E259 C271:E271 C281:I281 C296:E296 C300:E300 C303:E303">
    <cfRule type="cellIs" dxfId="25" priority="7" operator="lessThan">
      <formula>1</formula>
    </cfRule>
  </conditionalFormatting>
  <conditionalFormatting sqref="C289:E289 C296:E296 C300:E300 C266:E266 E285">
    <cfRule type="cellIs" dxfId="24" priority="8" operator="lessThan">
      <formula>0.1</formula>
    </cfRule>
  </conditionalFormatting>
  <conditionalFormatting sqref="C249:I305 K249:Z305 K159:Z194 W195:Z248">
    <cfRule type="cellIs" dxfId="23" priority="17" operator="lessThan">
      <formula>1</formula>
    </cfRule>
  </conditionalFormatting>
  <conditionalFormatting sqref="E188 C189:E190">
    <cfRule type="cellIs" dxfId="22" priority="21" operator="lessThan">
      <formula>0.1</formula>
    </cfRule>
  </conditionalFormatting>
  <conditionalFormatting sqref="E233">
    <cfRule type="cellIs" dxfId="21" priority="11" operator="lessThan">
      <formula>0.1</formula>
    </cfRule>
  </conditionalFormatting>
  <conditionalFormatting sqref="F188:I190 C192:I194">
    <cfRule type="cellIs" dxfId="20" priority="42" operator="lessThan">
      <formula>0.1</formula>
    </cfRule>
  </conditionalFormatting>
  <conditionalFormatting sqref="J5:V185 K5:Z194 G31:I31 G159:I194 AB5:AB10 W5:AA15 AA16:AA305 J186:J305">
    <cfRule type="cellIs" dxfId="19" priority="20" operator="lessThan">
      <formula>1</formula>
    </cfRule>
  </conditionalFormatting>
  <conditionalFormatting sqref="K5:N305">
    <cfRule type="cellIs" dxfId="18" priority="4" operator="lessThan">
      <formula>1</formula>
    </cfRule>
  </conditionalFormatting>
  <conditionalFormatting sqref="O5:R305">
    <cfRule type="cellIs" dxfId="17" priority="3" operator="lessThan">
      <formula>1</formula>
    </cfRule>
  </conditionalFormatting>
  <conditionalFormatting sqref="S5:V305">
    <cfRule type="cellIs" dxfId="16" priority="2" operator="lessThan">
      <formula>1</formula>
    </cfRule>
  </conditionalFormatting>
  <conditionalFormatting sqref="AB5:AB10 W5:Z305">
    <cfRule type="cellIs" dxfId="15" priority="1" operator="lessThan">
      <formula>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8EC4F-871D-4EBA-A5D4-CF892CBDECF7}">
  <dimension ref="B1:AA36"/>
  <sheetViews>
    <sheetView topLeftCell="D1" workbookViewId="0">
      <selection activeCell="C5" sqref="C5"/>
    </sheetView>
  </sheetViews>
  <sheetFormatPr defaultRowHeight="14.5" x14ac:dyDescent="0.35"/>
  <cols>
    <col min="1" max="1" width="1.7265625" customWidth="1"/>
    <col min="2" max="2" width="5.7265625" customWidth="1"/>
    <col min="3" max="3" width="9.7265625" customWidth="1"/>
    <col min="4" max="4" width="13.7265625" customWidth="1"/>
    <col min="5" max="5" width="7.7265625" customWidth="1"/>
    <col min="6" max="6" width="12.7265625" customWidth="1"/>
    <col min="7" max="9" width="4.7265625" customWidth="1"/>
    <col min="10" max="10" width="6.7265625" customWidth="1"/>
    <col min="11" max="27" width="5.7265625" customWidth="1"/>
  </cols>
  <sheetData>
    <row r="1" spans="2:27" ht="20" x14ac:dyDescent="0.35">
      <c r="B1" s="244" t="s">
        <v>426</v>
      </c>
      <c r="C1" s="245"/>
      <c r="D1" s="245"/>
      <c r="E1" s="245"/>
      <c r="F1" s="245"/>
      <c r="G1" s="118"/>
      <c r="H1" s="237" t="s">
        <v>659</v>
      </c>
      <c r="I1" s="237"/>
      <c r="J1" s="238"/>
      <c r="K1" s="256" t="s">
        <v>418</v>
      </c>
      <c r="L1" s="257"/>
      <c r="M1" s="257"/>
      <c r="N1" s="257"/>
      <c r="O1" s="258"/>
      <c r="P1" s="248" t="s">
        <v>420</v>
      </c>
      <c r="Q1" s="248"/>
      <c r="R1" s="248"/>
      <c r="S1" s="248" t="s">
        <v>422</v>
      </c>
      <c r="T1" s="248"/>
      <c r="U1" s="271"/>
      <c r="V1" s="265" t="s">
        <v>424</v>
      </c>
      <c r="W1" s="248"/>
      <c r="X1" s="248"/>
      <c r="Y1" s="266"/>
    </row>
    <row r="2" spans="2:27" ht="20.5" thickBot="1" x14ac:dyDescent="0.4">
      <c r="B2" s="246"/>
      <c r="C2" s="247"/>
      <c r="D2" s="247"/>
      <c r="E2" s="247"/>
      <c r="F2" s="247"/>
      <c r="G2" s="119"/>
      <c r="H2" s="239" t="s">
        <v>660</v>
      </c>
      <c r="I2" s="239"/>
      <c r="J2" s="240"/>
      <c r="K2" s="259" t="s">
        <v>419</v>
      </c>
      <c r="L2" s="260"/>
      <c r="M2" s="260"/>
      <c r="N2" s="260"/>
      <c r="O2" s="261"/>
      <c r="P2" s="249" t="s">
        <v>421</v>
      </c>
      <c r="Q2" s="249"/>
      <c r="R2" s="249"/>
      <c r="S2" s="249" t="s">
        <v>423</v>
      </c>
      <c r="T2" s="249"/>
      <c r="U2" s="270"/>
      <c r="V2" s="267" t="s">
        <v>425</v>
      </c>
      <c r="W2" s="268"/>
      <c r="X2" s="268"/>
      <c r="Y2" s="269"/>
    </row>
    <row r="3" spans="2:27" ht="15" thickBot="1" x14ac:dyDescent="0.4">
      <c r="B3" s="5"/>
      <c r="C3" s="241" t="s">
        <v>413</v>
      </c>
      <c r="D3" s="242"/>
      <c r="E3" s="242"/>
      <c r="F3" s="243"/>
      <c r="G3" s="250" t="s">
        <v>658</v>
      </c>
      <c r="H3" s="251"/>
      <c r="I3" s="252"/>
      <c r="J3" s="14" t="s">
        <v>415</v>
      </c>
      <c r="K3" s="241" t="s">
        <v>414</v>
      </c>
      <c r="L3" s="242"/>
      <c r="M3" s="242"/>
      <c r="N3" s="243"/>
      <c r="O3" s="241" t="s">
        <v>417</v>
      </c>
      <c r="P3" s="242"/>
      <c r="Q3" s="242"/>
      <c r="R3" s="243"/>
      <c r="S3" s="241" t="s">
        <v>542</v>
      </c>
      <c r="T3" s="242"/>
      <c r="U3" s="242"/>
      <c r="V3" s="243"/>
      <c r="W3" s="262" t="s">
        <v>705</v>
      </c>
      <c r="X3" s="263"/>
      <c r="Y3" s="263"/>
      <c r="Z3" s="264"/>
      <c r="AA3" s="7"/>
    </row>
    <row r="4" spans="2:27" ht="15" thickBot="1" x14ac:dyDescent="0.4">
      <c r="B4" s="3"/>
      <c r="C4" s="18" t="s">
        <v>404</v>
      </c>
      <c r="D4" s="13" t="s">
        <v>405</v>
      </c>
      <c r="E4" s="13" t="s">
        <v>406</v>
      </c>
      <c r="F4" s="19" t="s">
        <v>407</v>
      </c>
      <c r="G4" s="253"/>
      <c r="H4" s="254"/>
      <c r="I4" s="255"/>
      <c r="J4" s="115" t="s">
        <v>416</v>
      </c>
      <c r="K4" s="87" t="s">
        <v>408</v>
      </c>
      <c r="L4" s="9" t="s">
        <v>409</v>
      </c>
      <c r="M4" s="9" t="s">
        <v>410</v>
      </c>
      <c r="N4" s="10" t="s">
        <v>411</v>
      </c>
      <c r="O4" s="11" t="s">
        <v>408</v>
      </c>
      <c r="P4" s="9" t="s">
        <v>409</v>
      </c>
      <c r="Q4" s="9" t="s">
        <v>410</v>
      </c>
      <c r="R4" s="10" t="s">
        <v>411</v>
      </c>
      <c r="S4" s="9" t="s">
        <v>408</v>
      </c>
      <c r="T4" s="9" t="s">
        <v>409</v>
      </c>
      <c r="U4" s="9" t="s">
        <v>410</v>
      </c>
      <c r="V4" s="10" t="s">
        <v>411</v>
      </c>
      <c r="W4" s="13" t="s">
        <v>408</v>
      </c>
      <c r="X4" s="13" t="s">
        <v>409</v>
      </c>
      <c r="Y4" s="13" t="s">
        <v>410</v>
      </c>
      <c r="Z4" s="19" t="s">
        <v>411</v>
      </c>
      <c r="AA4" s="8" t="s">
        <v>412</v>
      </c>
    </row>
    <row r="5" spans="2:27" x14ac:dyDescent="0.35">
      <c r="B5" s="96">
        <v>1</v>
      </c>
      <c r="C5" s="98" t="s">
        <v>144</v>
      </c>
      <c r="D5" s="88" t="s">
        <v>145</v>
      </c>
      <c r="E5" s="88">
        <v>78282</v>
      </c>
      <c r="F5" s="88" t="s">
        <v>391</v>
      </c>
      <c r="G5" s="88">
        <v>16</v>
      </c>
      <c r="H5" s="88">
        <v>5</v>
      </c>
      <c r="I5" s="230">
        <v>2024</v>
      </c>
      <c r="J5" s="44">
        <f t="shared" ref="J5:J36" si="0">SUM(K5+O5+S5+W5)</f>
        <v>3</v>
      </c>
      <c r="K5" s="136">
        <v>1</v>
      </c>
      <c r="L5" s="25"/>
      <c r="M5" s="25"/>
      <c r="N5" s="32"/>
      <c r="O5" s="136"/>
      <c r="P5" s="25"/>
      <c r="Q5" s="25"/>
      <c r="R5" s="32"/>
      <c r="S5" s="136">
        <v>1</v>
      </c>
      <c r="T5" s="25">
        <v>1</v>
      </c>
      <c r="U5" s="25">
        <v>1</v>
      </c>
      <c r="V5" s="132">
        <v>3</v>
      </c>
      <c r="W5" s="136">
        <v>1</v>
      </c>
      <c r="X5" s="25"/>
      <c r="Y5" s="25"/>
      <c r="Z5" s="32"/>
      <c r="AA5" s="173">
        <f t="shared" ref="AA5:AA36" si="1">SUM(K5:Z5)</f>
        <v>8</v>
      </c>
    </row>
    <row r="6" spans="2:27" x14ac:dyDescent="0.35">
      <c r="B6" s="162">
        <v>2</v>
      </c>
      <c r="C6" s="79" t="s">
        <v>163</v>
      </c>
      <c r="D6" s="78" t="s">
        <v>164</v>
      </c>
      <c r="E6" s="78">
        <v>78217</v>
      </c>
      <c r="F6" s="78" t="s">
        <v>393</v>
      </c>
      <c r="G6" s="78">
        <v>9</v>
      </c>
      <c r="H6" s="78">
        <v>5</v>
      </c>
      <c r="I6" s="89">
        <v>2024</v>
      </c>
      <c r="J6" s="38">
        <f t="shared" si="0"/>
        <v>3</v>
      </c>
      <c r="K6" s="137">
        <v>1</v>
      </c>
      <c r="L6" s="26">
        <v>1</v>
      </c>
      <c r="M6" s="26">
        <v>1</v>
      </c>
      <c r="N6" s="27">
        <v>3</v>
      </c>
      <c r="O6" s="137"/>
      <c r="P6" s="26"/>
      <c r="Q6" s="26"/>
      <c r="R6" s="27"/>
      <c r="S6" s="137">
        <v>1</v>
      </c>
      <c r="T6" s="26"/>
      <c r="U6" s="26"/>
      <c r="V6" s="133"/>
      <c r="W6" s="137">
        <v>1</v>
      </c>
      <c r="X6" s="26"/>
      <c r="Y6" s="26"/>
      <c r="Z6" s="27"/>
      <c r="AA6" s="174">
        <f t="shared" si="1"/>
        <v>8</v>
      </c>
    </row>
    <row r="7" spans="2:27" x14ac:dyDescent="0.35">
      <c r="B7" s="97">
        <v>3</v>
      </c>
      <c r="C7" s="79" t="s">
        <v>175</v>
      </c>
      <c r="D7" s="78" t="s">
        <v>121</v>
      </c>
      <c r="E7" s="78">
        <v>77163</v>
      </c>
      <c r="F7" s="77" t="s">
        <v>398</v>
      </c>
      <c r="G7" s="78">
        <v>12</v>
      </c>
      <c r="H7" s="78">
        <v>1</v>
      </c>
      <c r="I7" s="89">
        <v>2024</v>
      </c>
      <c r="J7" s="38">
        <f t="shared" si="0"/>
        <v>2</v>
      </c>
      <c r="K7" s="137">
        <v>1</v>
      </c>
      <c r="L7" s="26">
        <v>1</v>
      </c>
      <c r="M7" s="26">
        <v>1</v>
      </c>
      <c r="N7" s="27">
        <v>2</v>
      </c>
      <c r="O7" s="137"/>
      <c r="P7" s="26"/>
      <c r="Q7" s="26"/>
      <c r="R7" s="27"/>
      <c r="S7" s="137">
        <v>1</v>
      </c>
      <c r="T7" s="26"/>
      <c r="U7" s="26"/>
      <c r="V7" s="133"/>
      <c r="W7" s="137"/>
      <c r="X7" s="26"/>
      <c r="Y7" s="26"/>
      <c r="Z7" s="27"/>
      <c r="AA7" s="174">
        <f t="shared" si="1"/>
        <v>6</v>
      </c>
    </row>
    <row r="8" spans="2:27" x14ac:dyDescent="0.35">
      <c r="B8" s="97">
        <v>4</v>
      </c>
      <c r="C8" s="80" t="s">
        <v>84</v>
      </c>
      <c r="D8" s="77" t="s">
        <v>177</v>
      </c>
      <c r="E8" s="77">
        <v>77430</v>
      </c>
      <c r="F8" s="77" t="s">
        <v>400</v>
      </c>
      <c r="G8" s="77">
        <v>7</v>
      </c>
      <c r="H8" s="77">
        <v>2</v>
      </c>
      <c r="I8" s="90">
        <v>2024</v>
      </c>
      <c r="J8" s="38">
        <f t="shared" si="0"/>
        <v>4</v>
      </c>
      <c r="K8" s="137">
        <v>1</v>
      </c>
      <c r="L8" s="26">
        <v>1</v>
      </c>
      <c r="M8" s="26">
        <v>1</v>
      </c>
      <c r="N8" s="27"/>
      <c r="O8" s="137">
        <v>1</v>
      </c>
      <c r="P8" s="26"/>
      <c r="Q8" s="26"/>
      <c r="R8" s="27"/>
      <c r="S8" s="137">
        <v>1</v>
      </c>
      <c r="T8" s="26"/>
      <c r="U8" s="26"/>
      <c r="V8" s="133"/>
      <c r="W8" s="137">
        <v>1</v>
      </c>
      <c r="X8" s="26"/>
      <c r="Y8" s="26"/>
      <c r="Z8" s="27"/>
      <c r="AA8" s="174">
        <f t="shared" si="1"/>
        <v>6</v>
      </c>
    </row>
    <row r="9" spans="2:27" x14ac:dyDescent="0.35">
      <c r="B9" s="97">
        <v>5</v>
      </c>
      <c r="C9" s="80" t="s">
        <v>529</v>
      </c>
      <c r="D9" s="77" t="s">
        <v>530</v>
      </c>
      <c r="E9" s="77">
        <v>81896</v>
      </c>
      <c r="F9" s="78" t="s">
        <v>394</v>
      </c>
      <c r="G9" s="77">
        <v>1</v>
      </c>
      <c r="H9" s="77">
        <v>11</v>
      </c>
      <c r="I9" s="90">
        <v>2025</v>
      </c>
      <c r="J9" s="38">
        <f t="shared" si="0"/>
        <v>3</v>
      </c>
      <c r="K9" s="137"/>
      <c r="L9" s="26"/>
      <c r="M9" s="26"/>
      <c r="N9" s="27"/>
      <c r="O9" s="172">
        <v>1</v>
      </c>
      <c r="P9" s="50"/>
      <c r="Q9" s="50"/>
      <c r="R9" s="51"/>
      <c r="S9" s="137">
        <v>1</v>
      </c>
      <c r="T9" s="26">
        <v>1</v>
      </c>
      <c r="U9" s="26">
        <v>1</v>
      </c>
      <c r="V9" s="133"/>
      <c r="W9" s="137">
        <v>1</v>
      </c>
      <c r="X9" s="26"/>
      <c r="Y9" s="26"/>
      <c r="Z9" s="27"/>
      <c r="AA9" s="174">
        <f t="shared" si="1"/>
        <v>5</v>
      </c>
    </row>
    <row r="10" spans="2:27" x14ac:dyDescent="0.35">
      <c r="B10" s="162">
        <v>6</v>
      </c>
      <c r="C10" s="79" t="s">
        <v>154</v>
      </c>
      <c r="D10" s="78" t="s">
        <v>155</v>
      </c>
      <c r="E10" s="78">
        <v>77044</v>
      </c>
      <c r="F10" s="78" t="s">
        <v>393</v>
      </c>
      <c r="G10" s="78">
        <v>4</v>
      </c>
      <c r="H10" s="78">
        <v>1</v>
      </c>
      <c r="I10" s="89">
        <v>2024</v>
      </c>
      <c r="J10" s="38">
        <f t="shared" si="0"/>
        <v>4</v>
      </c>
      <c r="K10" s="137">
        <v>1</v>
      </c>
      <c r="L10" s="26"/>
      <c r="M10" s="26"/>
      <c r="N10" s="27"/>
      <c r="O10" s="137">
        <v>1</v>
      </c>
      <c r="P10" s="26"/>
      <c r="Q10" s="26"/>
      <c r="R10" s="27"/>
      <c r="S10" s="137">
        <v>1</v>
      </c>
      <c r="T10" s="26">
        <v>1</v>
      </c>
      <c r="U10" s="26"/>
      <c r="V10" s="133"/>
      <c r="W10" s="137">
        <v>1</v>
      </c>
      <c r="X10" s="26"/>
      <c r="Y10" s="26"/>
      <c r="Z10" s="27"/>
      <c r="AA10" s="174">
        <f t="shared" si="1"/>
        <v>5</v>
      </c>
    </row>
    <row r="11" spans="2:27" x14ac:dyDescent="0.35">
      <c r="B11" s="97">
        <v>7</v>
      </c>
      <c r="C11" s="79" t="s">
        <v>540</v>
      </c>
      <c r="D11" s="78" t="s">
        <v>478</v>
      </c>
      <c r="E11" s="78">
        <v>78464</v>
      </c>
      <c r="F11" s="77" t="s">
        <v>397</v>
      </c>
      <c r="G11" s="78">
        <v>13</v>
      </c>
      <c r="H11" s="78">
        <v>6</v>
      </c>
      <c r="I11" s="89">
        <v>2024</v>
      </c>
      <c r="J11" s="38">
        <f t="shared" si="0"/>
        <v>3</v>
      </c>
      <c r="K11" s="137"/>
      <c r="L11" s="26"/>
      <c r="M11" s="26"/>
      <c r="N11" s="27"/>
      <c r="O11" s="172">
        <v>1</v>
      </c>
      <c r="P11" s="50"/>
      <c r="Q11" s="50"/>
      <c r="R11" s="51"/>
      <c r="S11" s="137">
        <v>1</v>
      </c>
      <c r="T11" s="26">
        <v>1</v>
      </c>
      <c r="U11" s="26">
        <v>1</v>
      </c>
      <c r="V11" s="133"/>
      <c r="W11" s="137">
        <v>1</v>
      </c>
      <c r="X11" s="26"/>
      <c r="Y11" s="26"/>
      <c r="Z11" s="27"/>
      <c r="AA11" s="174">
        <f t="shared" si="1"/>
        <v>5</v>
      </c>
    </row>
    <row r="12" spans="2:27" x14ac:dyDescent="0.35">
      <c r="B12" s="97">
        <v>8</v>
      </c>
      <c r="C12" s="80" t="s">
        <v>141</v>
      </c>
      <c r="D12" s="77" t="s">
        <v>142</v>
      </c>
      <c r="E12" s="77">
        <v>77457</v>
      </c>
      <c r="F12" s="77" t="s">
        <v>392</v>
      </c>
      <c r="G12" s="77">
        <v>10</v>
      </c>
      <c r="H12" s="77">
        <v>2</v>
      </c>
      <c r="I12" s="90">
        <v>2024</v>
      </c>
      <c r="J12" s="38">
        <f t="shared" si="0"/>
        <v>4</v>
      </c>
      <c r="K12" s="137">
        <v>1</v>
      </c>
      <c r="L12" s="26"/>
      <c r="M12" s="26"/>
      <c r="N12" s="27"/>
      <c r="O12" s="137">
        <v>1</v>
      </c>
      <c r="P12" s="26"/>
      <c r="Q12" s="26"/>
      <c r="R12" s="27"/>
      <c r="S12" s="137">
        <v>1</v>
      </c>
      <c r="T12" s="26"/>
      <c r="U12" s="26"/>
      <c r="V12" s="133"/>
      <c r="W12" s="137">
        <v>1</v>
      </c>
      <c r="X12" s="26"/>
      <c r="Y12" s="26"/>
      <c r="Z12" s="27"/>
      <c r="AA12" s="174">
        <f t="shared" si="1"/>
        <v>4</v>
      </c>
    </row>
    <row r="13" spans="2:27" x14ac:dyDescent="0.35">
      <c r="B13" s="162">
        <v>9</v>
      </c>
      <c r="C13" s="80" t="s">
        <v>607</v>
      </c>
      <c r="D13" s="77" t="s">
        <v>139</v>
      </c>
      <c r="E13" s="77">
        <v>79069</v>
      </c>
      <c r="F13" s="77" t="s">
        <v>392</v>
      </c>
      <c r="G13" s="77">
        <v>25</v>
      </c>
      <c r="H13" s="77">
        <v>9</v>
      </c>
      <c r="I13" s="90">
        <v>2024</v>
      </c>
      <c r="J13" s="38">
        <f t="shared" si="0"/>
        <v>4</v>
      </c>
      <c r="K13" s="137">
        <v>1</v>
      </c>
      <c r="L13" s="26"/>
      <c r="M13" s="26"/>
      <c r="N13" s="27"/>
      <c r="O13" s="137">
        <v>1</v>
      </c>
      <c r="P13" s="26"/>
      <c r="Q13" s="26"/>
      <c r="R13" s="27"/>
      <c r="S13" s="137">
        <v>1</v>
      </c>
      <c r="T13" s="26"/>
      <c r="U13" s="26"/>
      <c r="V13" s="133"/>
      <c r="W13" s="137">
        <v>1</v>
      </c>
      <c r="X13" s="26"/>
      <c r="Y13" s="26"/>
      <c r="Z13" s="27"/>
      <c r="AA13" s="174">
        <f t="shared" si="1"/>
        <v>4</v>
      </c>
    </row>
    <row r="14" spans="2:27" x14ac:dyDescent="0.35">
      <c r="B14" s="97">
        <v>10</v>
      </c>
      <c r="C14" s="79" t="s">
        <v>156</v>
      </c>
      <c r="D14" s="78" t="s">
        <v>157</v>
      </c>
      <c r="E14" s="78">
        <v>78618</v>
      </c>
      <c r="F14" s="77" t="s">
        <v>392</v>
      </c>
      <c r="G14" s="78">
        <v>7</v>
      </c>
      <c r="H14" s="78">
        <v>7</v>
      </c>
      <c r="I14" s="89">
        <v>2024</v>
      </c>
      <c r="J14" s="38">
        <f t="shared" si="0"/>
        <v>3</v>
      </c>
      <c r="K14" s="137">
        <v>1</v>
      </c>
      <c r="L14" s="26">
        <v>1</v>
      </c>
      <c r="M14" s="26"/>
      <c r="N14" s="27"/>
      <c r="O14" s="137">
        <v>1</v>
      </c>
      <c r="P14" s="26"/>
      <c r="Q14" s="26"/>
      <c r="R14" s="27"/>
      <c r="S14" s="137">
        <v>1</v>
      </c>
      <c r="T14" s="26"/>
      <c r="U14" s="26"/>
      <c r="V14" s="133"/>
      <c r="W14" s="137"/>
      <c r="X14" s="26"/>
      <c r="Y14" s="26"/>
      <c r="Z14" s="27"/>
      <c r="AA14" s="174">
        <f t="shared" si="1"/>
        <v>4</v>
      </c>
    </row>
    <row r="15" spans="2:27" x14ac:dyDescent="0.35">
      <c r="B15" s="97">
        <v>11</v>
      </c>
      <c r="C15" s="80" t="s">
        <v>609</v>
      </c>
      <c r="D15" s="77" t="s">
        <v>143</v>
      </c>
      <c r="E15" s="77">
        <v>80847</v>
      </c>
      <c r="F15" s="78" t="s">
        <v>394</v>
      </c>
      <c r="G15" s="77">
        <v>25</v>
      </c>
      <c r="H15" s="77">
        <v>5</v>
      </c>
      <c r="I15" s="90">
        <v>2025</v>
      </c>
      <c r="J15" s="38">
        <f t="shared" si="0"/>
        <v>3</v>
      </c>
      <c r="K15" s="137">
        <v>1</v>
      </c>
      <c r="L15" s="26"/>
      <c r="M15" s="26"/>
      <c r="N15" s="27"/>
      <c r="O15" s="137">
        <v>1</v>
      </c>
      <c r="P15" s="26"/>
      <c r="Q15" s="26"/>
      <c r="R15" s="27"/>
      <c r="S15" s="137">
        <v>1</v>
      </c>
      <c r="T15" s="26"/>
      <c r="U15" s="26"/>
      <c r="V15" s="133"/>
      <c r="W15" s="137"/>
      <c r="X15" s="26"/>
      <c r="Y15" s="26"/>
      <c r="Z15" s="27"/>
      <c r="AA15" s="174">
        <f t="shared" si="1"/>
        <v>3</v>
      </c>
    </row>
    <row r="16" spans="2:27" x14ac:dyDescent="0.35">
      <c r="B16" s="97">
        <v>12</v>
      </c>
      <c r="C16" s="79" t="s">
        <v>152</v>
      </c>
      <c r="D16" s="78" t="s">
        <v>153</v>
      </c>
      <c r="E16" s="78">
        <v>78163</v>
      </c>
      <c r="F16" s="77" t="s">
        <v>392</v>
      </c>
      <c r="G16" s="78">
        <v>2</v>
      </c>
      <c r="H16" s="78">
        <v>5</v>
      </c>
      <c r="I16" s="89">
        <v>2024</v>
      </c>
      <c r="J16" s="38">
        <f t="shared" si="0"/>
        <v>1</v>
      </c>
      <c r="K16" s="137">
        <v>1</v>
      </c>
      <c r="L16" s="26">
        <v>1</v>
      </c>
      <c r="M16" s="26">
        <v>1</v>
      </c>
      <c r="N16" s="27"/>
      <c r="O16" s="137"/>
      <c r="P16" s="26"/>
      <c r="Q16" s="26"/>
      <c r="R16" s="27"/>
      <c r="S16" s="137"/>
      <c r="T16" s="26"/>
      <c r="U16" s="26"/>
      <c r="V16" s="133"/>
      <c r="W16" s="137"/>
      <c r="X16" s="26"/>
      <c r="Y16" s="26"/>
      <c r="Z16" s="27"/>
      <c r="AA16" s="174">
        <f t="shared" si="1"/>
        <v>3</v>
      </c>
    </row>
    <row r="17" spans="2:27" x14ac:dyDescent="0.35">
      <c r="B17" s="162">
        <v>13</v>
      </c>
      <c r="C17" s="79" t="s">
        <v>564</v>
      </c>
      <c r="D17" s="78" t="s">
        <v>565</v>
      </c>
      <c r="E17" s="78">
        <v>910070</v>
      </c>
      <c r="F17" s="77" t="s">
        <v>400</v>
      </c>
      <c r="G17" s="78">
        <v>27</v>
      </c>
      <c r="H17" s="78">
        <v>2</v>
      </c>
      <c r="I17" s="89">
        <v>2026</v>
      </c>
      <c r="J17" s="38">
        <f t="shared" si="0"/>
        <v>2</v>
      </c>
      <c r="K17" s="165"/>
      <c r="L17" s="26"/>
      <c r="M17" s="26"/>
      <c r="N17" s="27"/>
      <c r="O17" s="137"/>
      <c r="P17" s="26"/>
      <c r="Q17" s="26"/>
      <c r="R17" s="27"/>
      <c r="S17" s="30">
        <v>1</v>
      </c>
      <c r="T17" s="31"/>
      <c r="U17" s="31"/>
      <c r="V17" s="134"/>
      <c r="W17" s="30">
        <v>1</v>
      </c>
      <c r="X17" s="31"/>
      <c r="Y17" s="31"/>
      <c r="Z17" s="117"/>
      <c r="AA17" s="174">
        <f t="shared" si="1"/>
        <v>2</v>
      </c>
    </row>
    <row r="18" spans="2:27" x14ac:dyDescent="0.35">
      <c r="B18" s="97">
        <v>14</v>
      </c>
      <c r="C18" s="80" t="s">
        <v>174</v>
      </c>
      <c r="D18" s="77" t="s">
        <v>158</v>
      </c>
      <c r="E18" s="77">
        <v>81446</v>
      </c>
      <c r="F18" s="77" t="s">
        <v>397</v>
      </c>
      <c r="G18" s="77">
        <v>26</v>
      </c>
      <c r="H18" s="77">
        <v>8</v>
      </c>
      <c r="I18" s="90">
        <v>2025</v>
      </c>
      <c r="J18" s="38">
        <f t="shared" si="0"/>
        <v>2</v>
      </c>
      <c r="K18" s="137">
        <v>1</v>
      </c>
      <c r="L18" s="26"/>
      <c r="M18" s="26"/>
      <c r="N18" s="27"/>
      <c r="O18" s="137">
        <v>1</v>
      </c>
      <c r="P18" s="26"/>
      <c r="Q18" s="26"/>
      <c r="R18" s="27"/>
      <c r="S18" s="137"/>
      <c r="T18" s="26"/>
      <c r="U18" s="26"/>
      <c r="V18" s="133"/>
      <c r="W18" s="137"/>
      <c r="X18" s="26"/>
      <c r="Y18" s="26"/>
      <c r="Z18" s="27"/>
      <c r="AA18" s="174">
        <f t="shared" si="1"/>
        <v>2</v>
      </c>
    </row>
    <row r="19" spans="2:27" x14ac:dyDescent="0.35">
      <c r="B19" s="97">
        <v>15</v>
      </c>
      <c r="C19" s="80" t="s">
        <v>168</v>
      </c>
      <c r="D19" s="77" t="s">
        <v>169</v>
      </c>
      <c r="E19" s="77">
        <v>79625</v>
      </c>
      <c r="F19" s="78" t="s">
        <v>399</v>
      </c>
      <c r="G19" s="77">
        <v>10</v>
      </c>
      <c r="H19" s="77">
        <v>12</v>
      </c>
      <c r="I19" s="90">
        <v>2024</v>
      </c>
      <c r="J19" s="38">
        <f t="shared" si="0"/>
        <v>1</v>
      </c>
      <c r="K19" s="137">
        <v>1</v>
      </c>
      <c r="L19" s="26">
        <v>1</v>
      </c>
      <c r="M19" s="26"/>
      <c r="N19" s="27"/>
      <c r="O19" s="137"/>
      <c r="P19" s="26"/>
      <c r="Q19" s="26"/>
      <c r="R19" s="27"/>
      <c r="S19" s="137"/>
      <c r="T19" s="26"/>
      <c r="U19" s="26"/>
      <c r="V19" s="133"/>
      <c r="W19" s="137"/>
      <c r="X19" s="26"/>
      <c r="Y19" s="26"/>
      <c r="Z19" s="27"/>
      <c r="AA19" s="174">
        <f t="shared" si="1"/>
        <v>2</v>
      </c>
    </row>
    <row r="20" spans="2:27" x14ac:dyDescent="0.35">
      <c r="B20" s="162">
        <v>16</v>
      </c>
      <c r="C20" s="79" t="s">
        <v>566</v>
      </c>
      <c r="D20" s="78" t="s">
        <v>567</v>
      </c>
      <c r="E20" s="78">
        <v>50711</v>
      </c>
      <c r="F20" s="77" t="s">
        <v>400</v>
      </c>
      <c r="G20" s="78">
        <v>3</v>
      </c>
      <c r="H20" s="78">
        <v>5</v>
      </c>
      <c r="I20" s="89">
        <v>2024</v>
      </c>
      <c r="J20" s="38">
        <f t="shared" si="0"/>
        <v>2</v>
      </c>
      <c r="K20" s="165"/>
      <c r="L20" s="26"/>
      <c r="M20" s="26"/>
      <c r="N20" s="27"/>
      <c r="O20" s="137"/>
      <c r="P20" s="26"/>
      <c r="Q20" s="26"/>
      <c r="R20" s="27"/>
      <c r="S20" s="30">
        <v>1</v>
      </c>
      <c r="T20" s="31"/>
      <c r="U20" s="31"/>
      <c r="V20" s="134"/>
      <c r="W20" s="30">
        <v>1</v>
      </c>
      <c r="X20" s="31"/>
      <c r="Y20" s="31"/>
      <c r="Z20" s="117"/>
      <c r="AA20" s="174">
        <f t="shared" si="1"/>
        <v>2</v>
      </c>
    </row>
    <row r="21" spans="2:27" x14ac:dyDescent="0.35">
      <c r="B21" s="97">
        <v>17</v>
      </c>
      <c r="C21" s="79" t="s">
        <v>612</v>
      </c>
      <c r="D21" s="78" t="s">
        <v>179</v>
      </c>
      <c r="E21" s="78">
        <v>78712</v>
      </c>
      <c r="F21" s="77" t="s">
        <v>397</v>
      </c>
      <c r="G21" s="78">
        <v>24</v>
      </c>
      <c r="H21" s="78">
        <v>7</v>
      </c>
      <c r="I21" s="89">
        <v>2024</v>
      </c>
      <c r="J21" s="38">
        <f t="shared" si="0"/>
        <v>2</v>
      </c>
      <c r="K21" s="137">
        <v>1</v>
      </c>
      <c r="L21" s="26"/>
      <c r="M21" s="26"/>
      <c r="N21" s="27"/>
      <c r="O21" s="137">
        <v>1</v>
      </c>
      <c r="P21" s="26"/>
      <c r="Q21" s="26"/>
      <c r="R21" s="27"/>
      <c r="S21" s="137"/>
      <c r="T21" s="26"/>
      <c r="U21" s="26"/>
      <c r="V21" s="133"/>
      <c r="W21" s="137"/>
      <c r="X21" s="26"/>
      <c r="Y21" s="26"/>
      <c r="Z21" s="27"/>
      <c r="AA21" s="174">
        <f t="shared" si="1"/>
        <v>2</v>
      </c>
    </row>
    <row r="22" spans="2:27" x14ac:dyDescent="0.35">
      <c r="B22" s="97">
        <v>18</v>
      </c>
      <c r="C22" s="79" t="s">
        <v>611</v>
      </c>
      <c r="D22" s="78" t="s">
        <v>172</v>
      </c>
      <c r="E22" s="78">
        <v>80121</v>
      </c>
      <c r="F22" s="77" t="s">
        <v>398</v>
      </c>
      <c r="G22" s="78">
        <v>8</v>
      </c>
      <c r="H22" s="78">
        <v>2</v>
      </c>
      <c r="I22" s="89">
        <v>2025</v>
      </c>
      <c r="J22" s="38">
        <f t="shared" si="0"/>
        <v>1</v>
      </c>
      <c r="K22" s="137">
        <v>1</v>
      </c>
      <c r="L22" s="26"/>
      <c r="M22" s="26"/>
      <c r="N22" s="27"/>
      <c r="O22" s="137"/>
      <c r="P22" s="26"/>
      <c r="Q22" s="26"/>
      <c r="R22" s="27"/>
      <c r="S22" s="137"/>
      <c r="T22" s="26"/>
      <c r="U22" s="26"/>
      <c r="V22" s="133"/>
      <c r="W22" s="137"/>
      <c r="X22" s="26"/>
      <c r="Y22" s="26"/>
      <c r="Z22" s="27"/>
      <c r="AA22" s="174">
        <f t="shared" si="1"/>
        <v>1</v>
      </c>
    </row>
    <row r="23" spans="2:27" x14ac:dyDescent="0.35">
      <c r="B23" s="97">
        <v>19</v>
      </c>
      <c r="C23" s="79" t="s">
        <v>605</v>
      </c>
      <c r="D23" s="78" t="s">
        <v>595</v>
      </c>
      <c r="E23" s="78">
        <v>81350</v>
      </c>
      <c r="F23" s="77" t="s">
        <v>400</v>
      </c>
      <c r="G23" s="78">
        <v>14</v>
      </c>
      <c r="H23" s="78">
        <v>8</v>
      </c>
      <c r="I23" s="89">
        <v>2025</v>
      </c>
      <c r="J23" s="38">
        <f t="shared" si="0"/>
        <v>1</v>
      </c>
      <c r="K23" s="165"/>
      <c r="L23" s="26"/>
      <c r="M23" s="26"/>
      <c r="N23" s="27"/>
      <c r="O23" s="137"/>
      <c r="P23" s="26"/>
      <c r="Q23" s="26"/>
      <c r="R23" s="27"/>
      <c r="S23" s="30">
        <v>1</v>
      </c>
      <c r="T23" s="31"/>
      <c r="U23" s="31"/>
      <c r="V23" s="134"/>
      <c r="W23" s="30"/>
      <c r="X23" s="31"/>
      <c r="Y23" s="31"/>
      <c r="Z23" s="117"/>
      <c r="AA23" s="174">
        <f t="shared" si="1"/>
        <v>1</v>
      </c>
    </row>
    <row r="24" spans="2:27" x14ac:dyDescent="0.35">
      <c r="B24" s="162">
        <v>20</v>
      </c>
      <c r="C24" s="80" t="s">
        <v>562</v>
      </c>
      <c r="D24" s="77" t="s">
        <v>563</v>
      </c>
      <c r="E24" s="77">
        <v>9007171</v>
      </c>
      <c r="F24" s="77" t="s">
        <v>400</v>
      </c>
      <c r="G24" s="77">
        <v>8</v>
      </c>
      <c r="H24" s="77">
        <v>7</v>
      </c>
      <c r="I24" s="90">
        <v>2025</v>
      </c>
      <c r="J24" s="38">
        <f t="shared" si="0"/>
        <v>1</v>
      </c>
      <c r="K24" s="165"/>
      <c r="L24" s="26"/>
      <c r="M24" s="26"/>
      <c r="N24" s="27"/>
      <c r="O24" s="137"/>
      <c r="P24" s="26"/>
      <c r="Q24" s="26"/>
      <c r="R24" s="27"/>
      <c r="S24" s="30">
        <v>1</v>
      </c>
      <c r="T24" s="31"/>
      <c r="U24" s="31"/>
      <c r="V24" s="134"/>
      <c r="W24" s="30"/>
      <c r="X24" s="31"/>
      <c r="Y24" s="31"/>
      <c r="Z24" s="117"/>
      <c r="AA24" s="174">
        <f t="shared" si="1"/>
        <v>1</v>
      </c>
    </row>
    <row r="25" spans="2:27" x14ac:dyDescent="0.35">
      <c r="B25" s="97">
        <v>21</v>
      </c>
      <c r="C25" s="80" t="s">
        <v>159</v>
      </c>
      <c r="D25" s="77" t="s">
        <v>160</v>
      </c>
      <c r="E25" s="77">
        <v>81810</v>
      </c>
      <c r="F25" s="77" t="s">
        <v>396</v>
      </c>
      <c r="G25" s="77">
        <v>23</v>
      </c>
      <c r="H25" s="77">
        <v>10</v>
      </c>
      <c r="I25" s="90">
        <v>2025</v>
      </c>
      <c r="J25" s="38">
        <f t="shared" si="0"/>
        <v>1</v>
      </c>
      <c r="K25" s="137">
        <v>1</v>
      </c>
      <c r="L25" s="26"/>
      <c r="M25" s="26"/>
      <c r="N25" s="27"/>
      <c r="O25" s="137"/>
      <c r="P25" s="26"/>
      <c r="Q25" s="26"/>
      <c r="R25" s="27"/>
      <c r="S25" s="137"/>
      <c r="T25" s="26"/>
      <c r="U25" s="26"/>
      <c r="V25" s="133"/>
      <c r="W25" s="137"/>
      <c r="X25" s="26"/>
      <c r="Y25" s="26"/>
      <c r="Z25" s="27"/>
      <c r="AA25" s="174">
        <f t="shared" si="1"/>
        <v>1</v>
      </c>
    </row>
    <row r="26" spans="2:27" x14ac:dyDescent="0.35">
      <c r="B26" s="97">
        <v>22</v>
      </c>
      <c r="C26" s="79" t="s">
        <v>146</v>
      </c>
      <c r="D26" s="78" t="s">
        <v>165</v>
      </c>
      <c r="E26" s="78">
        <v>78715</v>
      </c>
      <c r="F26" s="77" t="s">
        <v>392</v>
      </c>
      <c r="G26" s="78">
        <v>24</v>
      </c>
      <c r="H26" s="78">
        <v>7</v>
      </c>
      <c r="I26" s="89">
        <v>2024</v>
      </c>
      <c r="J26" s="38">
        <f t="shared" si="0"/>
        <v>1</v>
      </c>
      <c r="K26" s="137">
        <v>1</v>
      </c>
      <c r="L26" s="26"/>
      <c r="M26" s="26"/>
      <c r="N26" s="27"/>
      <c r="O26" s="137"/>
      <c r="P26" s="26"/>
      <c r="Q26" s="26"/>
      <c r="R26" s="27"/>
      <c r="S26" s="137"/>
      <c r="T26" s="26"/>
      <c r="U26" s="26"/>
      <c r="V26" s="133"/>
      <c r="W26" s="137"/>
      <c r="X26" s="26"/>
      <c r="Y26" s="26"/>
      <c r="Z26" s="27"/>
      <c r="AA26" s="174">
        <f t="shared" si="1"/>
        <v>1</v>
      </c>
    </row>
    <row r="27" spans="2:27" x14ac:dyDescent="0.35">
      <c r="B27" s="162">
        <v>23</v>
      </c>
      <c r="C27" s="80" t="s">
        <v>166</v>
      </c>
      <c r="D27" s="77" t="s">
        <v>167</v>
      </c>
      <c r="E27" s="77">
        <v>78667</v>
      </c>
      <c r="F27" s="77" t="s">
        <v>398</v>
      </c>
      <c r="G27" s="77">
        <v>15</v>
      </c>
      <c r="H27" s="77">
        <v>7</v>
      </c>
      <c r="I27" s="90">
        <v>2024</v>
      </c>
      <c r="J27" s="38">
        <f t="shared" si="0"/>
        <v>1</v>
      </c>
      <c r="K27" s="137">
        <v>1</v>
      </c>
      <c r="L27" s="26"/>
      <c r="M27" s="26"/>
      <c r="N27" s="27"/>
      <c r="O27" s="137"/>
      <c r="P27" s="26"/>
      <c r="Q27" s="26"/>
      <c r="R27" s="27"/>
      <c r="S27" s="137"/>
      <c r="T27" s="26"/>
      <c r="U27" s="26"/>
      <c r="V27" s="133"/>
      <c r="W27" s="137"/>
      <c r="X27" s="26"/>
      <c r="Y27" s="26"/>
      <c r="Z27" s="27"/>
      <c r="AA27" s="174">
        <f t="shared" si="1"/>
        <v>1</v>
      </c>
    </row>
    <row r="28" spans="2:27" x14ac:dyDescent="0.35">
      <c r="B28" s="97">
        <v>24</v>
      </c>
      <c r="C28" s="126" t="s">
        <v>19</v>
      </c>
      <c r="D28" s="127" t="s">
        <v>8</v>
      </c>
      <c r="E28" s="127">
        <v>77673</v>
      </c>
      <c r="F28" s="127" t="s">
        <v>398</v>
      </c>
      <c r="G28" s="127">
        <v>2</v>
      </c>
      <c r="H28" s="127">
        <v>3</v>
      </c>
      <c r="I28" s="128">
        <v>2024</v>
      </c>
      <c r="J28" s="38">
        <f t="shared" si="0"/>
        <v>1</v>
      </c>
      <c r="K28" s="165"/>
      <c r="L28" s="26"/>
      <c r="M28" s="26"/>
      <c r="N28" s="27"/>
      <c r="O28" s="137"/>
      <c r="P28" s="26"/>
      <c r="Q28" s="26"/>
      <c r="R28" s="27"/>
      <c r="S28" s="30">
        <v>1</v>
      </c>
      <c r="T28" s="31"/>
      <c r="U28" s="31"/>
      <c r="V28" s="134"/>
      <c r="W28" s="30"/>
      <c r="X28" s="31"/>
      <c r="Y28" s="31"/>
      <c r="Z28" s="117"/>
      <c r="AA28" s="174">
        <f t="shared" si="1"/>
        <v>1</v>
      </c>
    </row>
    <row r="29" spans="2:27" x14ac:dyDescent="0.35">
      <c r="B29" s="97">
        <v>25</v>
      </c>
      <c r="C29" s="80" t="s">
        <v>521</v>
      </c>
      <c r="D29" s="77" t="s">
        <v>522</v>
      </c>
      <c r="E29" s="77">
        <v>78679</v>
      </c>
      <c r="F29" s="78" t="s">
        <v>393</v>
      </c>
      <c r="G29" s="77">
        <v>17</v>
      </c>
      <c r="H29" s="77">
        <v>7</v>
      </c>
      <c r="I29" s="90">
        <v>2024</v>
      </c>
      <c r="J29" s="38">
        <f t="shared" si="0"/>
        <v>1</v>
      </c>
      <c r="K29" s="137"/>
      <c r="L29" s="26"/>
      <c r="M29" s="26"/>
      <c r="N29" s="27"/>
      <c r="O29" s="172">
        <v>1</v>
      </c>
      <c r="P29" s="52"/>
      <c r="Q29" s="52"/>
      <c r="R29" s="53"/>
      <c r="S29" s="137"/>
      <c r="T29" s="26"/>
      <c r="U29" s="26"/>
      <c r="V29" s="133"/>
      <c r="W29" s="137"/>
      <c r="X29" s="26"/>
      <c r="Y29" s="26"/>
      <c r="Z29" s="27"/>
      <c r="AA29" s="174">
        <f t="shared" si="1"/>
        <v>1</v>
      </c>
    </row>
    <row r="30" spans="2:27" x14ac:dyDescent="0.35">
      <c r="B30" s="97">
        <v>26</v>
      </c>
      <c r="C30" s="80" t="s">
        <v>506</v>
      </c>
      <c r="D30" s="77" t="s">
        <v>603</v>
      </c>
      <c r="E30" s="77">
        <v>77975</v>
      </c>
      <c r="F30" s="78" t="s">
        <v>393</v>
      </c>
      <c r="G30" s="77">
        <v>9</v>
      </c>
      <c r="H30" s="77">
        <v>4</v>
      </c>
      <c r="I30" s="90">
        <v>2024</v>
      </c>
      <c r="J30" s="38">
        <f t="shared" si="0"/>
        <v>1</v>
      </c>
      <c r="K30" s="165"/>
      <c r="L30" s="26"/>
      <c r="M30" s="26"/>
      <c r="N30" s="27"/>
      <c r="O30" s="137"/>
      <c r="P30" s="26"/>
      <c r="Q30" s="26"/>
      <c r="R30" s="27"/>
      <c r="S30" s="30">
        <v>1</v>
      </c>
      <c r="T30" s="31"/>
      <c r="U30" s="31"/>
      <c r="V30" s="134"/>
      <c r="W30" s="30"/>
      <c r="X30" s="31"/>
      <c r="Y30" s="31"/>
      <c r="Z30" s="117"/>
      <c r="AA30" s="174">
        <f t="shared" si="1"/>
        <v>1</v>
      </c>
    </row>
    <row r="31" spans="2:27" x14ac:dyDescent="0.35">
      <c r="B31" s="162">
        <v>27</v>
      </c>
      <c r="C31" s="80" t="s">
        <v>613</v>
      </c>
      <c r="D31" s="77" t="s">
        <v>549</v>
      </c>
      <c r="E31" s="77">
        <v>79372</v>
      </c>
      <c r="F31" s="78" t="s">
        <v>393</v>
      </c>
      <c r="G31" s="77">
        <v>6</v>
      </c>
      <c r="H31" s="77">
        <v>11</v>
      </c>
      <c r="I31" s="90">
        <v>2024</v>
      </c>
      <c r="J31" s="38">
        <f t="shared" si="0"/>
        <v>1</v>
      </c>
      <c r="K31" s="165"/>
      <c r="L31" s="26"/>
      <c r="M31" s="26"/>
      <c r="N31" s="27"/>
      <c r="O31" s="137"/>
      <c r="P31" s="26"/>
      <c r="Q31" s="26"/>
      <c r="R31" s="27"/>
      <c r="S31" s="30">
        <v>1</v>
      </c>
      <c r="T31" s="31"/>
      <c r="U31" s="31"/>
      <c r="V31" s="134"/>
      <c r="W31" s="30"/>
      <c r="X31" s="31"/>
      <c r="Y31" s="31"/>
      <c r="Z31" s="117"/>
      <c r="AA31" s="174">
        <f t="shared" si="1"/>
        <v>1</v>
      </c>
    </row>
    <row r="32" spans="2:27" x14ac:dyDescent="0.35">
      <c r="B32" s="97">
        <v>28</v>
      </c>
      <c r="C32" s="80" t="s">
        <v>150</v>
      </c>
      <c r="D32" s="77" t="s">
        <v>151</v>
      </c>
      <c r="E32" s="77">
        <v>78033</v>
      </c>
      <c r="F32" s="77" t="s">
        <v>396</v>
      </c>
      <c r="G32" s="77">
        <v>15</v>
      </c>
      <c r="H32" s="77">
        <v>4</v>
      </c>
      <c r="I32" s="90">
        <v>2024</v>
      </c>
      <c r="J32" s="38">
        <f t="shared" si="0"/>
        <v>1</v>
      </c>
      <c r="K32" s="137">
        <v>1</v>
      </c>
      <c r="L32" s="26"/>
      <c r="M32" s="26"/>
      <c r="N32" s="27"/>
      <c r="O32" s="137"/>
      <c r="P32" s="26"/>
      <c r="Q32" s="26"/>
      <c r="R32" s="27"/>
      <c r="S32" s="137"/>
      <c r="T32" s="26"/>
      <c r="U32" s="26"/>
      <c r="V32" s="133"/>
      <c r="W32" s="137"/>
      <c r="X32" s="26"/>
      <c r="Y32" s="26"/>
      <c r="Z32" s="27"/>
      <c r="AA32" s="174">
        <f t="shared" si="1"/>
        <v>1</v>
      </c>
    </row>
    <row r="33" spans="2:27" x14ac:dyDescent="0.35">
      <c r="B33" s="97">
        <v>29</v>
      </c>
      <c r="C33" s="120" t="s">
        <v>537</v>
      </c>
      <c r="D33" s="121" t="s">
        <v>162</v>
      </c>
      <c r="E33" s="121">
        <v>78608</v>
      </c>
      <c r="F33" s="121" t="s">
        <v>396</v>
      </c>
      <c r="G33" s="121">
        <v>8</v>
      </c>
      <c r="H33" s="121">
        <v>7</v>
      </c>
      <c r="I33" s="122">
        <v>2024</v>
      </c>
      <c r="J33" s="38">
        <f t="shared" si="0"/>
        <v>1</v>
      </c>
      <c r="K33" s="137"/>
      <c r="L33" s="26"/>
      <c r="M33" s="26"/>
      <c r="N33" s="27"/>
      <c r="O33" s="172">
        <v>1</v>
      </c>
      <c r="P33" s="50"/>
      <c r="Q33" s="50"/>
      <c r="R33" s="51"/>
      <c r="S33" s="137"/>
      <c r="T33" s="26"/>
      <c r="U33" s="26"/>
      <c r="V33" s="133"/>
      <c r="W33" s="137"/>
      <c r="X33" s="26"/>
      <c r="Y33" s="26"/>
      <c r="Z33" s="27"/>
      <c r="AA33" s="174">
        <f t="shared" si="1"/>
        <v>1</v>
      </c>
    </row>
    <row r="34" spans="2:27" x14ac:dyDescent="0.35">
      <c r="B34" s="162">
        <v>30</v>
      </c>
      <c r="C34" s="80" t="s">
        <v>161</v>
      </c>
      <c r="D34" s="77" t="s">
        <v>162</v>
      </c>
      <c r="E34" s="77">
        <v>78668</v>
      </c>
      <c r="F34" s="77" t="s">
        <v>396</v>
      </c>
      <c r="G34" s="77">
        <v>15</v>
      </c>
      <c r="H34" s="77">
        <v>7</v>
      </c>
      <c r="I34" s="90">
        <v>2024</v>
      </c>
      <c r="J34" s="38">
        <f t="shared" si="0"/>
        <v>1</v>
      </c>
      <c r="K34" s="137">
        <v>1</v>
      </c>
      <c r="L34" s="26"/>
      <c r="M34" s="26"/>
      <c r="N34" s="27"/>
      <c r="O34" s="137"/>
      <c r="P34" s="26"/>
      <c r="Q34" s="26"/>
      <c r="R34" s="27"/>
      <c r="S34" s="137"/>
      <c r="T34" s="26"/>
      <c r="U34" s="26"/>
      <c r="V34" s="133"/>
      <c r="W34" s="137"/>
      <c r="X34" s="26"/>
      <c r="Y34" s="26"/>
      <c r="Z34" s="27"/>
      <c r="AA34" s="174">
        <f t="shared" si="1"/>
        <v>1</v>
      </c>
    </row>
    <row r="35" spans="2:27" x14ac:dyDescent="0.35">
      <c r="B35" s="97">
        <v>31</v>
      </c>
      <c r="C35" s="79" t="s">
        <v>612</v>
      </c>
      <c r="D35" s="78" t="s">
        <v>536</v>
      </c>
      <c r="E35" s="78">
        <v>78669</v>
      </c>
      <c r="F35" s="77" t="s">
        <v>396</v>
      </c>
      <c r="G35" s="78">
        <v>15</v>
      </c>
      <c r="H35" s="78">
        <v>7</v>
      </c>
      <c r="I35" s="89">
        <v>2024</v>
      </c>
      <c r="J35" s="38">
        <f t="shared" si="0"/>
        <v>1</v>
      </c>
      <c r="K35" s="137"/>
      <c r="L35" s="26"/>
      <c r="M35" s="26"/>
      <c r="N35" s="27"/>
      <c r="O35" s="172">
        <v>1</v>
      </c>
      <c r="P35" s="50"/>
      <c r="Q35" s="50"/>
      <c r="R35" s="51"/>
      <c r="S35" s="137"/>
      <c r="T35" s="26"/>
      <c r="U35" s="26"/>
      <c r="V35" s="133"/>
      <c r="W35" s="137"/>
      <c r="X35" s="26"/>
      <c r="Y35" s="26"/>
      <c r="Z35" s="27"/>
      <c r="AA35" s="174">
        <f t="shared" si="1"/>
        <v>1</v>
      </c>
    </row>
    <row r="36" spans="2:27" ht="15" thickBot="1" x14ac:dyDescent="0.4">
      <c r="B36" s="97">
        <v>32</v>
      </c>
      <c r="C36" s="226" t="s">
        <v>170</v>
      </c>
      <c r="D36" s="227" t="s">
        <v>171</v>
      </c>
      <c r="E36" s="228">
        <v>78049</v>
      </c>
      <c r="F36" s="228" t="s">
        <v>397</v>
      </c>
      <c r="G36" s="228">
        <v>17</v>
      </c>
      <c r="H36" s="228">
        <v>4</v>
      </c>
      <c r="I36" s="229">
        <v>2024</v>
      </c>
      <c r="J36" s="43">
        <f t="shared" si="0"/>
        <v>1</v>
      </c>
      <c r="K36" s="138">
        <v>1</v>
      </c>
      <c r="L36" s="35"/>
      <c r="M36" s="35"/>
      <c r="N36" s="36"/>
      <c r="O36" s="138"/>
      <c r="P36" s="35"/>
      <c r="Q36" s="35"/>
      <c r="R36" s="36"/>
      <c r="S36" s="138"/>
      <c r="T36" s="35"/>
      <c r="U36" s="35"/>
      <c r="V36" s="135"/>
      <c r="W36" s="138"/>
      <c r="X36" s="35"/>
      <c r="Y36" s="35"/>
      <c r="Z36" s="36"/>
      <c r="AA36" s="175">
        <f t="shared" si="1"/>
        <v>1</v>
      </c>
    </row>
  </sheetData>
  <sortState xmlns:xlrd2="http://schemas.microsoft.com/office/spreadsheetml/2017/richdata2" ref="C5:AA36">
    <sortCondition descending="1" ref="AA5:AA36"/>
  </sortState>
  <mergeCells count="17">
    <mergeCell ref="W3:Z3"/>
    <mergeCell ref="C3:F3"/>
    <mergeCell ref="G3:I4"/>
    <mergeCell ref="K3:N3"/>
    <mergeCell ref="O3:R3"/>
    <mergeCell ref="S3:V3"/>
    <mergeCell ref="V2:Y2"/>
    <mergeCell ref="B1:F2"/>
    <mergeCell ref="H1:J1"/>
    <mergeCell ref="K1:O1"/>
    <mergeCell ref="P1:R1"/>
    <mergeCell ref="S1:U1"/>
    <mergeCell ref="V1:Y1"/>
    <mergeCell ref="H2:J2"/>
    <mergeCell ref="K2:O2"/>
    <mergeCell ref="P2:R2"/>
    <mergeCell ref="S2:U2"/>
  </mergeCells>
  <conditionalFormatting sqref="C5:I36">
    <cfRule type="cellIs" dxfId="14" priority="15" operator="lessThan">
      <formula>1</formula>
    </cfRule>
  </conditionalFormatting>
  <conditionalFormatting sqref="C22:I24 C26:I27">
    <cfRule type="cellIs" dxfId="13" priority="25" operator="lessThan">
      <formula>0.1</formula>
    </cfRule>
  </conditionalFormatting>
  <conditionalFormatting sqref="C23:I23">
    <cfRule type="cellIs" dxfId="12" priority="23" operator="lessThan">
      <formula>0.1</formula>
    </cfRule>
  </conditionalFormatting>
  <conditionalFormatting sqref="C5:AA36">
    <cfRule type="cellIs" dxfId="11" priority="22" operator="lessThan">
      <formula>1</formula>
    </cfRule>
  </conditionalFormatting>
  <conditionalFormatting sqref="D25:I25">
    <cfRule type="cellIs" dxfId="10" priority="24" operator="lessThan">
      <formula>0.1</formula>
    </cfRule>
  </conditionalFormatting>
  <conditionalFormatting sqref="K5:N36">
    <cfRule type="cellIs" dxfId="9" priority="4" operator="lessThan">
      <formula>1</formula>
    </cfRule>
  </conditionalFormatting>
  <conditionalFormatting sqref="O5:R36">
    <cfRule type="cellIs" dxfId="8" priority="3" operator="lessThan">
      <formula>1</formula>
    </cfRule>
  </conditionalFormatting>
  <conditionalFormatting sqref="S5:V36">
    <cfRule type="cellIs" dxfId="7" priority="2" operator="lessThan">
      <formula>1</formula>
    </cfRule>
  </conditionalFormatting>
  <conditionalFormatting sqref="W5:Z36">
    <cfRule type="cellIs" dxfId="6" priority="1" operator="lessThan">
      <formula>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F067C-9630-4691-BBA0-0801A0136702}">
  <dimension ref="B1:AA50"/>
  <sheetViews>
    <sheetView workbookViewId="0">
      <selection activeCell="L15" sqref="L15"/>
    </sheetView>
  </sheetViews>
  <sheetFormatPr defaultRowHeight="14.5" x14ac:dyDescent="0.35"/>
  <cols>
    <col min="1" max="1" width="1.7265625" customWidth="1"/>
    <col min="2" max="2" width="5.7265625" customWidth="1"/>
    <col min="3" max="3" width="9.7265625" customWidth="1"/>
    <col min="4" max="4" width="13.7265625" customWidth="1"/>
    <col min="5" max="5" width="7.7265625" customWidth="1"/>
    <col min="6" max="6" width="12.7265625" customWidth="1"/>
    <col min="7" max="9" width="4.7265625" customWidth="1"/>
    <col min="10" max="10" width="6.7265625" customWidth="1"/>
    <col min="11" max="27" width="5.7265625" customWidth="1"/>
  </cols>
  <sheetData>
    <row r="1" spans="2:27" ht="20" x14ac:dyDescent="0.35">
      <c r="B1" s="244" t="s">
        <v>543</v>
      </c>
      <c r="C1" s="245"/>
      <c r="D1" s="245"/>
      <c r="E1" s="245"/>
      <c r="F1" s="245"/>
      <c r="G1" s="118"/>
      <c r="H1" s="275" t="s">
        <v>659</v>
      </c>
      <c r="I1" s="275"/>
      <c r="J1" s="275"/>
      <c r="K1" s="265" t="s">
        <v>418</v>
      </c>
      <c r="L1" s="248"/>
      <c r="M1" s="248"/>
      <c r="N1" s="248"/>
      <c r="O1" s="248"/>
      <c r="P1" s="248" t="s">
        <v>420</v>
      </c>
      <c r="Q1" s="248"/>
      <c r="R1" s="248"/>
      <c r="S1" s="248" t="s">
        <v>422</v>
      </c>
      <c r="T1" s="248"/>
      <c r="U1" s="248"/>
      <c r="V1" s="248" t="s">
        <v>424</v>
      </c>
      <c r="W1" s="248"/>
      <c r="X1" s="248"/>
      <c r="Y1" s="266"/>
    </row>
    <row r="2" spans="2:27" ht="20.5" thickBot="1" x14ac:dyDescent="0.4">
      <c r="B2" s="246"/>
      <c r="C2" s="247"/>
      <c r="D2" s="247"/>
      <c r="E2" s="247"/>
      <c r="F2" s="247"/>
      <c r="G2" s="119"/>
      <c r="H2" s="276" t="s">
        <v>660</v>
      </c>
      <c r="I2" s="276"/>
      <c r="J2" s="276"/>
      <c r="K2" s="267" t="s">
        <v>419</v>
      </c>
      <c r="L2" s="249"/>
      <c r="M2" s="249"/>
      <c r="N2" s="249"/>
      <c r="O2" s="249"/>
      <c r="P2" s="249" t="s">
        <v>421</v>
      </c>
      <c r="Q2" s="249"/>
      <c r="R2" s="249"/>
      <c r="S2" s="249" t="s">
        <v>423</v>
      </c>
      <c r="T2" s="249"/>
      <c r="U2" s="249"/>
      <c r="V2" s="249" t="s">
        <v>425</v>
      </c>
      <c r="W2" s="249"/>
      <c r="X2" s="249"/>
      <c r="Y2" s="277"/>
    </row>
    <row r="3" spans="2:27" ht="15" thickBot="1" x14ac:dyDescent="0.4">
      <c r="B3" s="5"/>
      <c r="C3" s="241" t="s">
        <v>413</v>
      </c>
      <c r="D3" s="242"/>
      <c r="E3" s="242"/>
      <c r="F3" s="243"/>
      <c r="G3" s="250" t="s">
        <v>658</v>
      </c>
      <c r="H3" s="251"/>
      <c r="I3" s="252"/>
      <c r="J3" s="14" t="s">
        <v>415</v>
      </c>
      <c r="K3" s="241" t="s">
        <v>414</v>
      </c>
      <c r="L3" s="242"/>
      <c r="M3" s="242"/>
      <c r="N3" s="243"/>
      <c r="O3" s="241" t="s">
        <v>417</v>
      </c>
      <c r="P3" s="242"/>
      <c r="Q3" s="242"/>
      <c r="R3" s="243"/>
      <c r="S3" s="241" t="s">
        <v>542</v>
      </c>
      <c r="T3" s="242"/>
      <c r="U3" s="242"/>
      <c r="V3" s="243"/>
      <c r="W3" s="241" t="s">
        <v>703</v>
      </c>
      <c r="X3" s="242"/>
      <c r="Y3" s="242"/>
      <c r="Z3" s="264"/>
      <c r="AA3" s="7"/>
    </row>
    <row r="4" spans="2:27" ht="15" thickBot="1" x14ac:dyDescent="0.4">
      <c r="B4" s="3"/>
      <c r="C4" s="18" t="s">
        <v>404</v>
      </c>
      <c r="D4" s="13" t="s">
        <v>405</v>
      </c>
      <c r="E4" s="13" t="s">
        <v>406</v>
      </c>
      <c r="F4" s="19" t="s">
        <v>407</v>
      </c>
      <c r="G4" s="272"/>
      <c r="H4" s="273"/>
      <c r="I4" s="274"/>
      <c r="J4" s="12" t="s">
        <v>416</v>
      </c>
      <c r="K4" s="13" t="s">
        <v>408</v>
      </c>
      <c r="L4" s="13" t="s">
        <v>409</v>
      </c>
      <c r="M4" s="13" t="s">
        <v>410</v>
      </c>
      <c r="N4" s="13" t="s">
        <v>411</v>
      </c>
      <c r="O4" s="13" t="s">
        <v>408</v>
      </c>
      <c r="P4" s="13" t="s">
        <v>409</v>
      </c>
      <c r="Q4" s="13" t="s">
        <v>410</v>
      </c>
      <c r="R4" s="19" t="s">
        <v>411</v>
      </c>
      <c r="S4" s="13" t="s">
        <v>408</v>
      </c>
      <c r="T4" s="13" t="s">
        <v>409</v>
      </c>
      <c r="U4" s="13" t="s">
        <v>410</v>
      </c>
      <c r="V4" s="19" t="s">
        <v>411</v>
      </c>
      <c r="W4" s="13" t="s">
        <v>408</v>
      </c>
      <c r="X4" s="13" t="s">
        <v>409</v>
      </c>
      <c r="Y4" s="13" t="s">
        <v>410</v>
      </c>
      <c r="Z4" s="19" t="s">
        <v>411</v>
      </c>
      <c r="AA4" s="8" t="s">
        <v>412</v>
      </c>
    </row>
    <row r="5" spans="2:27" x14ac:dyDescent="0.35">
      <c r="B5" s="203">
        <v>1</v>
      </c>
      <c r="C5" s="98" t="s">
        <v>626</v>
      </c>
      <c r="D5" s="88" t="s">
        <v>196</v>
      </c>
      <c r="E5" s="88">
        <v>77909</v>
      </c>
      <c r="F5" s="182" t="s">
        <v>395</v>
      </c>
      <c r="G5" s="98">
        <v>26</v>
      </c>
      <c r="H5" s="88">
        <v>3</v>
      </c>
      <c r="I5" s="230">
        <v>2024</v>
      </c>
      <c r="J5" s="44">
        <f t="shared" ref="J5:J50" si="0">SUM(K5+O5+S5+W5)</f>
        <v>4</v>
      </c>
      <c r="K5" s="29">
        <v>1</v>
      </c>
      <c r="L5" s="23">
        <v>1</v>
      </c>
      <c r="M5" s="23">
        <v>1</v>
      </c>
      <c r="N5" s="24">
        <v>4</v>
      </c>
      <c r="O5" s="29">
        <v>1</v>
      </c>
      <c r="P5" s="23">
        <v>1</v>
      </c>
      <c r="Q5" s="23">
        <v>1</v>
      </c>
      <c r="R5" s="24">
        <v>2</v>
      </c>
      <c r="S5" s="84">
        <v>1</v>
      </c>
      <c r="T5" s="39">
        <v>1</v>
      </c>
      <c r="U5" s="39"/>
      <c r="V5" s="187"/>
      <c r="W5" s="197">
        <v>1</v>
      </c>
      <c r="X5" s="39"/>
      <c r="Y5" s="39"/>
      <c r="Z5" s="187"/>
      <c r="AA5" s="185">
        <f t="shared" ref="AA5:AA50" si="1">SUM(K5:Z5)</f>
        <v>15</v>
      </c>
    </row>
    <row r="6" spans="2:27" x14ac:dyDescent="0.35">
      <c r="B6" s="204">
        <v>2</v>
      </c>
      <c r="C6" s="79" t="s">
        <v>624</v>
      </c>
      <c r="D6" s="78" t="s">
        <v>245</v>
      </c>
      <c r="E6" s="78">
        <v>78222</v>
      </c>
      <c r="F6" s="82" t="s">
        <v>393</v>
      </c>
      <c r="G6" s="79">
        <v>9</v>
      </c>
      <c r="H6" s="78">
        <v>5</v>
      </c>
      <c r="I6" s="89">
        <v>2024</v>
      </c>
      <c r="J6" s="38">
        <f t="shared" si="0"/>
        <v>4</v>
      </c>
      <c r="K6" s="16">
        <v>1</v>
      </c>
      <c r="L6" s="15">
        <v>1</v>
      </c>
      <c r="M6" s="15">
        <v>1</v>
      </c>
      <c r="N6" s="17">
        <v>1</v>
      </c>
      <c r="O6" s="16">
        <v>1</v>
      </c>
      <c r="P6" s="15"/>
      <c r="Q6" s="15"/>
      <c r="R6" s="17"/>
      <c r="S6" s="47">
        <v>1</v>
      </c>
      <c r="T6" s="41">
        <v>1</v>
      </c>
      <c r="U6" s="41"/>
      <c r="V6" s="188"/>
      <c r="W6" s="40">
        <v>1</v>
      </c>
      <c r="X6" s="41"/>
      <c r="Y6" s="41"/>
      <c r="Z6" s="188"/>
      <c r="AA6" s="186">
        <f t="shared" si="1"/>
        <v>8</v>
      </c>
    </row>
    <row r="7" spans="2:27" x14ac:dyDescent="0.35">
      <c r="B7" s="204">
        <v>3</v>
      </c>
      <c r="C7" s="80" t="s">
        <v>373</v>
      </c>
      <c r="D7" s="77" t="s">
        <v>169</v>
      </c>
      <c r="E7" s="77">
        <v>910107</v>
      </c>
      <c r="F7" s="82" t="s">
        <v>400</v>
      </c>
      <c r="G7" s="80">
        <v>24</v>
      </c>
      <c r="H7" s="77">
        <v>7</v>
      </c>
      <c r="I7" s="90">
        <v>2024</v>
      </c>
      <c r="J7" s="38">
        <f t="shared" si="0"/>
        <v>4</v>
      </c>
      <c r="K7" s="16">
        <v>1</v>
      </c>
      <c r="L7" s="15">
        <v>1</v>
      </c>
      <c r="M7" s="15">
        <v>1</v>
      </c>
      <c r="N7" s="17"/>
      <c r="O7" s="16">
        <v>1</v>
      </c>
      <c r="P7" s="15"/>
      <c r="Q7" s="15"/>
      <c r="R7" s="17"/>
      <c r="S7" s="47">
        <v>1</v>
      </c>
      <c r="T7" s="41">
        <v>1</v>
      </c>
      <c r="U7" s="41">
        <v>1</v>
      </c>
      <c r="V7" s="188"/>
      <c r="W7" s="40">
        <v>1</v>
      </c>
      <c r="X7" s="41"/>
      <c r="Y7" s="41"/>
      <c r="Z7" s="188"/>
      <c r="AA7" s="186">
        <f t="shared" si="1"/>
        <v>8</v>
      </c>
    </row>
    <row r="8" spans="2:27" x14ac:dyDescent="0.35">
      <c r="B8" s="204">
        <v>4</v>
      </c>
      <c r="C8" s="79" t="s">
        <v>625</v>
      </c>
      <c r="D8" s="78" t="s">
        <v>139</v>
      </c>
      <c r="E8" s="78">
        <v>79071</v>
      </c>
      <c r="F8" s="81" t="s">
        <v>392</v>
      </c>
      <c r="G8" s="79">
        <v>25</v>
      </c>
      <c r="H8" s="78">
        <v>9</v>
      </c>
      <c r="I8" s="89">
        <v>2024</v>
      </c>
      <c r="J8" s="38">
        <f t="shared" si="0"/>
        <v>4</v>
      </c>
      <c r="K8" s="16">
        <v>1</v>
      </c>
      <c r="L8" s="15">
        <v>1</v>
      </c>
      <c r="M8" s="15">
        <v>1</v>
      </c>
      <c r="N8" s="17">
        <v>1</v>
      </c>
      <c r="O8" s="16">
        <v>1</v>
      </c>
      <c r="P8" s="15"/>
      <c r="Q8" s="15"/>
      <c r="R8" s="17"/>
      <c r="S8" s="47">
        <v>1</v>
      </c>
      <c r="T8" s="41"/>
      <c r="U8" s="41"/>
      <c r="V8" s="188"/>
      <c r="W8" s="40">
        <v>1</v>
      </c>
      <c r="X8" s="41"/>
      <c r="Y8" s="41"/>
      <c r="Z8" s="188"/>
      <c r="AA8" s="186">
        <f t="shared" si="1"/>
        <v>7</v>
      </c>
    </row>
    <row r="9" spans="2:27" x14ac:dyDescent="0.35">
      <c r="B9" s="205">
        <v>5</v>
      </c>
      <c r="C9" s="79" t="s">
        <v>186</v>
      </c>
      <c r="D9" s="78" t="s">
        <v>187</v>
      </c>
      <c r="E9" s="78">
        <v>79880</v>
      </c>
      <c r="F9" s="81" t="s">
        <v>394</v>
      </c>
      <c r="G9" s="79">
        <v>13</v>
      </c>
      <c r="H9" s="78">
        <v>1</v>
      </c>
      <c r="I9" s="89">
        <v>2025</v>
      </c>
      <c r="J9" s="38">
        <f t="shared" si="0"/>
        <v>4</v>
      </c>
      <c r="K9" s="16">
        <v>1</v>
      </c>
      <c r="L9" s="15">
        <v>1</v>
      </c>
      <c r="M9" s="15"/>
      <c r="N9" s="17"/>
      <c r="O9" s="16">
        <v>1</v>
      </c>
      <c r="P9" s="15">
        <v>1</v>
      </c>
      <c r="Q9" s="15"/>
      <c r="R9" s="17"/>
      <c r="S9" s="47">
        <v>1</v>
      </c>
      <c r="T9" s="41"/>
      <c r="U9" s="41"/>
      <c r="V9" s="188"/>
      <c r="W9" s="40">
        <v>1</v>
      </c>
      <c r="X9" s="41"/>
      <c r="Y9" s="41"/>
      <c r="Z9" s="188"/>
      <c r="AA9" s="186">
        <f t="shared" si="1"/>
        <v>6</v>
      </c>
    </row>
    <row r="10" spans="2:27" x14ac:dyDescent="0.35">
      <c r="B10" s="204">
        <v>6</v>
      </c>
      <c r="C10" s="80" t="s">
        <v>217</v>
      </c>
      <c r="D10" s="77" t="s">
        <v>218</v>
      </c>
      <c r="E10" s="77">
        <v>81572</v>
      </c>
      <c r="F10" s="81" t="s">
        <v>396</v>
      </c>
      <c r="G10" s="80">
        <v>18</v>
      </c>
      <c r="H10" s="77">
        <v>9</v>
      </c>
      <c r="I10" s="90">
        <v>2025</v>
      </c>
      <c r="J10" s="38">
        <f t="shared" si="0"/>
        <v>1</v>
      </c>
      <c r="K10" s="16">
        <v>1</v>
      </c>
      <c r="L10" s="15">
        <v>1</v>
      </c>
      <c r="M10" s="15">
        <v>1</v>
      </c>
      <c r="N10" s="17">
        <v>3</v>
      </c>
      <c r="O10" s="16"/>
      <c r="P10" s="15"/>
      <c r="Q10" s="15"/>
      <c r="R10" s="17"/>
      <c r="S10" s="47"/>
      <c r="T10" s="41"/>
      <c r="U10" s="41"/>
      <c r="V10" s="188"/>
      <c r="W10" s="40"/>
      <c r="X10" s="41"/>
      <c r="Y10" s="41"/>
      <c r="Z10" s="188"/>
      <c r="AA10" s="186">
        <f t="shared" si="1"/>
        <v>6</v>
      </c>
    </row>
    <row r="11" spans="2:27" x14ac:dyDescent="0.35">
      <c r="B11" s="204">
        <v>7</v>
      </c>
      <c r="C11" s="79" t="s">
        <v>373</v>
      </c>
      <c r="D11" s="78" t="s">
        <v>222</v>
      </c>
      <c r="E11" s="78">
        <v>77973</v>
      </c>
      <c r="F11" s="82" t="s">
        <v>393</v>
      </c>
      <c r="G11" s="79">
        <v>9</v>
      </c>
      <c r="H11" s="78">
        <v>4</v>
      </c>
      <c r="I11" s="89">
        <v>2024</v>
      </c>
      <c r="J11" s="38">
        <f t="shared" si="0"/>
        <v>4</v>
      </c>
      <c r="K11" s="16">
        <v>1</v>
      </c>
      <c r="L11" s="15">
        <v>1</v>
      </c>
      <c r="M11" s="15">
        <v>1</v>
      </c>
      <c r="N11" s="17"/>
      <c r="O11" s="16">
        <v>1</v>
      </c>
      <c r="P11" s="15"/>
      <c r="Q11" s="15"/>
      <c r="R11" s="17"/>
      <c r="S11" s="47">
        <v>1</v>
      </c>
      <c r="T11" s="41"/>
      <c r="U11" s="41"/>
      <c r="V11" s="188"/>
      <c r="W11" s="40">
        <v>1</v>
      </c>
      <c r="X11" s="41"/>
      <c r="Y11" s="41"/>
      <c r="Z11" s="188"/>
      <c r="AA11" s="186">
        <f t="shared" si="1"/>
        <v>6</v>
      </c>
    </row>
    <row r="12" spans="2:27" x14ac:dyDescent="0.35">
      <c r="B12" s="204">
        <v>8</v>
      </c>
      <c r="C12" s="80" t="s">
        <v>243</v>
      </c>
      <c r="D12" s="77" t="s">
        <v>197</v>
      </c>
      <c r="E12" s="77">
        <v>80044</v>
      </c>
      <c r="F12" s="81" t="s">
        <v>392</v>
      </c>
      <c r="G12" s="80">
        <v>29</v>
      </c>
      <c r="H12" s="77">
        <v>1</v>
      </c>
      <c r="I12" s="90">
        <v>2025</v>
      </c>
      <c r="J12" s="38">
        <f t="shared" si="0"/>
        <v>4</v>
      </c>
      <c r="K12" s="16">
        <v>1</v>
      </c>
      <c r="L12" s="15"/>
      <c r="M12" s="15"/>
      <c r="N12" s="17"/>
      <c r="O12" s="16">
        <v>1</v>
      </c>
      <c r="P12" s="15"/>
      <c r="Q12" s="15"/>
      <c r="R12" s="17"/>
      <c r="S12" s="47">
        <v>1</v>
      </c>
      <c r="T12" s="41"/>
      <c r="U12" s="41"/>
      <c r="V12" s="188"/>
      <c r="W12" s="40">
        <v>1</v>
      </c>
      <c r="X12" s="41">
        <v>1</v>
      </c>
      <c r="Y12" s="41"/>
      <c r="Z12" s="188"/>
      <c r="AA12" s="186">
        <f t="shared" si="1"/>
        <v>5</v>
      </c>
    </row>
    <row r="13" spans="2:27" x14ac:dyDescent="0.35">
      <c r="B13" s="204">
        <v>9</v>
      </c>
      <c r="C13" s="79" t="s">
        <v>296</v>
      </c>
      <c r="D13" s="78" t="s">
        <v>530</v>
      </c>
      <c r="E13" s="78">
        <v>81895</v>
      </c>
      <c r="F13" s="81" t="s">
        <v>394</v>
      </c>
      <c r="G13" s="79">
        <v>1</v>
      </c>
      <c r="H13" s="78">
        <v>11</v>
      </c>
      <c r="I13" s="89">
        <v>2025</v>
      </c>
      <c r="J13" s="38">
        <f t="shared" si="0"/>
        <v>2</v>
      </c>
      <c r="K13" s="16"/>
      <c r="L13" s="15"/>
      <c r="M13" s="15"/>
      <c r="N13" s="17"/>
      <c r="O13" s="16"/>
      <c r="P13" s="15"/>
      <c r="Q13" s="15"/>
      <c r="R13" s="17"/>
      <c r="S13" s="85">
        <v>1</v>
      </c>
      <c r="T13" s="20">
        <v>1</v>
      </c>
      <c r="U13" s="20">
        <v>1</v>
      </c>
      <c r="V13" s="189"/>
      <c r="W13" s="40">
        <v>1</v>
      </c>
      <c r="X13" s="41"/>
      <c r="Y13" s="41"/>
      <c r="Z13" s="188"/>
      <c r="AA13" s="186">
        <f t="shared" si="1"/>
        <v>4</v>
      </c>
    </row>
    <row r="14" spans="2:27" x14ac:dyDescent="0.35">
      <c r="B14" s="204">
        <v>10</v>
      </c>
      <c r="C14" s="79" t="s">
        <v>182</v>
      </c>
      <c r="D14" s="78" t="s">
        <v>602</v>
      </c>
      <c r="E14" s="78">
        <v>78352</v>
      </c>
      <c r="F14" s="81" t="s">
        <v>392</v>
      </c>
      <c r="G14" s="79">
        <v>26</v>
      </c>
      <c r="H14" s="78">
        <v>5</v>
      </c>
      <c r="I14" s="89">
        <v>2024</v>
      </c>
      <c r="J14" s="38">
        <f t="shared" si="0"/>
        <v>4</v>
      </c>
      <c r="K14" s="16">
        <v>1</v>
      </c>
      <c r="L14" s="15"/>
      <c r="M14" s="15"/>
      <c r="N14" s="17"/>
      <c r="O14" s="16">
        <v>1</v>
      </c>
      <c r="P14" s="15"/>
      <c r="Q14" s="15"/>
      <c r="R14" s="17"/>
      <c r="S14" s="47">
        <v>1</v>
      </c>
      <c r="T14" s="41"/>
      <c r="U14" s="41"/>
      <c r="V14" s="188"/>
      <c r="W14" s="40">
        <v>1</v>
      </c>
      <c r="X14" s="41"/>
      <c r="Y14" s="41"/>
      <c r="Z14" s="188"/>
      <c r="AA14" s="186">
        <f t="shared" si="1"/>
        <v>4</v>
      </c>
    </row>
    <row r="15" spans="2:27" x14ac:dyDescent="0.35">
      <c r="B15" s="204">
        <v>11</v>
      </c>
      <c r="C15" s="79" t="s">
        <v>184</v>
      </c>
      <c r="D15" s="78" t="s">
        <v>598</v>
      </c>
      <c r="E15" s="78">
        <v>77458</v>
      </c>
      <c r="F15" s="81" t="s">
        <v>392</v>
      </c>
      <c r="G15" s="79">
        <v>10</v>
      </c>
      <c r="H15" s="78">
        <v>2</v>
      </c>
      <c r="I15" s="89">
        <v>2024</v>
      </c>
      <c r="J15" s="38">
        <f t="shared" si="0"/>
        <v>4</v>
      </c>
      <c r="K15" s="16">
        <v>1</v>
      </c>
      <c r="L15" s="15"/>
      <c r="M15" s="15"/>
      <c r="N15" s="17"/>
      <c r="O15" s="16">
        <v>1</v>
      </c>
      <c r="P15" s="15"/>
      <c r="Q15" s="15"/>
      <c r="R15" s="17"/>
      <c r="S15" s="47">
        <v>1</v>
      </c>
      <c r="T15" s="41"/>
      <c r="U15" s="41"/>
      <c r="V15" s="188"/>
      <c r="W15" s="40">
        <v>1</v>
      </c>
      <c r="X15" s="41"/>
      <c r="Y15" s="41"/>
      <c r="Z15" s="188"/>
      <c r="AA15" s="186">
        <f t="shared" si="1"/>
        <v>4</v>
      </c>
    </row>
    <row r="16" spans="2:27" x14ac:dyDescent="0.35">
      <c r="B16" s="204">
        <v>12</v>
      </c>
      <c r="C16" s="80" t="s">
        <v>369</v>
      </c>
      <c r="D16" s="77" t="s">
        <v>204</v>
      </c>
      <c r="E16" s="77">
        <v>79279</v>
      </c>
      <c r="F16" s="81" t="s">
        <v>395</v>
      </c>
      <c r="G16" s="80">
        <v>25</v>
      </c>
      <c r="H16" s="77">
        <v>10</v>
      </c>
      <c r="I16" s="90">
        <v>2024</v>
      </c>
      <c r="J16" s="38">
        <f t="shared" si="0"/>
        <v>2</v>
      </c>
      <c r="K16" s="16">
        <v>1</v>
      </c>
      <c r="L16" s="15">
        <v>1</v>
      </c>
      <c r="M16" s="15">
        <v>1</v>
      </c>
      <c r="N16" s="17"/>
      <c r="O16" s="16"/>
      <c r="P16" s="15"/>
      <c r="Q16" s="15"/>
      <c r="R16" s="17"/>
      <c r="S16" s="47"/>
      <c r="T16" s="41"/>
      <c r="U16" s="41"/>
      <c r="V16" s="188"/>
      <c r="W16" s="40">
        <v>1</v>
      </c>
      <c r="X16" s="41"/>
      <c r="Y16" s="41"/>
      <c r="Z16" s="188"/>
      <c r="AA16" s="186">
        <f t="shared" si="1"/>
        <v>4</v>
      </c>
    </row>
    <row r="17" spans="2:27" x14ac:dyDescent="0.35">
      <c r="B17" s="205">
        <v>13</v>
      </c>
      <c r="C17" s="80" t="s">
        <v>229</v>
      </c>
      <c r="D17" s="77" t="s">
        <v>230</v>
      </c>
      <c r="E17" s="77">
        <v>910065</v>
      </c>
      <c r="F17" s="82" t="s">
        <v>400</v>
      </c>
      <c r="G17" s="80">
        <v>17</v>
      </c>
      <c r="H17" s="77">
        <v>7</v>
      </c>
      <c r="I17" s="90">
        <v>2024</v>
      </c>
      <c r="J17" s="38">
        <f t="shared" si="0"/>
        <v>4</v>
      </c>
      <c r="K17" s="16">
        <v>1</v>
      </c>
      <c r="L17" s="15"/>
      <c r="M17" s="15"/>
      <c r="N17" s="17"/>
      <c r="O17" s="16">
        <v>1</v>
      </c>
      <c r="P17" s="15"/>
      <c r="Q17" s="15"/>
      <c r="R17" s="17"/>
      <c r="S17" s="47">
        <v>1</v>
      </c>
      <c r="T17" s="41"/>
      <c r="U17" s="41"/>
      <c r="V17" s="188"/>
      <c r="W17" s="40">
        <v>1</v>
      </c>
      <c r="X17" s="41"/>
      <c r="Y17" s="41"/>
      <c r="Z17" s="188"/>
      <c r="AA17" s="186">
        <f t="shared" si="1"/>
        <v>4</v>
      </c>
    </row>
    <row r="18" spans="2:27" x14ac:dyDescent="0.35">
      <c r="B18" s="204">
        <v>14</v>
      </c>
      <c r="C18" s="79" t="s">
        <v>235</v>
      </c>
      <c r="D18" s="78" t="s">
        <v>177</v>
      </c>
      <c r="E18" s="78">
        <v>77431</v>
      </c>
      <c r="F18" s="82" t="s">
        <v>400</v>
      </c>
      <c r="G18" s="79">
        <v>7</v>
      </c>
      <c r="H18" s="78">
        <v>2</v>
      </c>
      <c r="I18" s="89">
        <v>2024</v>
      </c>
      <c r="J18" s="38">
        <f t="shared" si="0"/>
        <v>4</v>
      </c>
      <c r="K18" s="16">
        <v>1</v>
      </c>
      <c r="L18" s="15"/>
      <c r="M18" s="15"/>
      <c r="N18" s="17"/>
      <c r="O18" s="16">
        <v>1</v>
      </c>
      <c r="P18" s="15"/>
      <c r="Q18" s="15"/>
      <c r="R18" s="17"/>
      <c r="S18" s="47">
        <v>1</v>
      </c>
      <c r="T18" s="41"/>
      <c r="U18" s="41"/>
      <c r="V18" s="188"/>
      <c r="W18" s="40">
        <v>1</v>
      </c>
      <c r="X18" s="41"/>
      <c r="Y18" s="41"/>
      <c r="Z18" s="188"/>
      <c r="AA18" s="186">
        <f t="shared" si="1"/>
        <v>4</v>
      </c>
    </row>
    <row r="19" spans="2:27" x14ac:dyDescent="0.35">
      <c r="B19" s="204">
        <v>15</v>
      </c>
      <c r="C19" s="79" t="s">
        <v>209</v>
      </c>
      <c r="D19" s="78" t="s">
        <v>236</v>
      </c>
      <c r="E19" s="78">
        <v>80110</v>
      </c>
      <c r="F19" s="81" t="s">
        <v>392</v>
      </c>
      <c r="G19" s="79">
        <v>7</v>
      </c>
      <c r="H19" s="78">
        <v>2</v>
      </c>
      <c r="I19" s="89">
        <v>2025</v>
      </c>
      <c r="J19" s="38">
        <f t="shared" si="0"/>
        <v>2</v>
      </c>
      <c r="K19" s="16">
        <v>1</v>
      </c>
      <c r="L19" s="15"/>
      <c r="M19" s="15"/>
      <c r="N19" s="17"/>
      <c r="O19" s="16"/>
      <c r="P19" s="15"/>
      <c r="Q19" s="15"/>
      <c r="R19" s="17"/>
      <c r="S19" s="47"/>
      <c r="T19" s="41"/>
      <c r="U19" s="41"/>
      <c r="V19" s="188"/>
      <c r="W19" s="40">
        <v>1</v>
      </c>
      <c r="X19" s="41">
        <v>1</v>
      </c>
      <c r="Y19" s="41"/>
      <c r="Z19" s="188"/>
      <c r="AA19" s="186">
        <f t="shared" si="1"/>
        <v>3</v>
      </c>
    </row>
    <row r="20" spans="2:27" x14ac:dyDescent="0.35">
      <c r="B20" s="204">
        <v>16</v>
      </c>
      <c r="C20" s="80" t="s">
        <v>199</v>
      </c>
      <c r="D20" s="77" t="s">
        <v>200</v>
      </c>
      <c r="E20" s="77">
        <v>80242</v>
      </c>
      <c r="F20" s="82" t="s">
        <v>398</v>
      </c>
      <c r="G20" s="80">
        <v>26</v>
      </c>
      <c r="H20" s="77">
        <v>2</v>
      </c>
      <c r="I20" s="90">
        <v>2025</v>
      </c>
      <c r="J20" s="38">
        <f t="shared" si="0"/>
        <v>2</v>
      </c>
      <c r="K20" s="137">
        <v>1</v>
      </c>
      <c r="L20" s="26">
        <v>1</v>
      </c>
      <c r="M20" s="26"/>
      <c r="N20" s="27"/>
      <c r="O20" s="137">
        <v>1</v>
      </c>
      <c r="P20" s="71"/>
      <c r="Q20" s="71"/>
      <c r="R20" s="72"/>
      <c r="S20" s="201"/>
      <c r="T20" s="73"/>
      <c r="U20" s="73"/>
      <c r="V20" s="202"/>
      <c r="W20" s="40"/>
      <c r="X20" s="41"/>
      <c r="Y20" s="41"/>
      <c r="Z20" s="188"/>
      <c r="AA20" s="186">
        <f t="shared" si="1"/>
        <v>3</v>
      </c>
    </row>
    <row r="21" spans="2:27" x14ac:dyDescent="0.35">
      <c r="B21" s="204">
        <v>17</v>
      </c>
      <c r="C21" s="120" t="s">
        <v>586</v>
      </c>
      <c r="D21" s="121" t="s">
        <v>372</v>
      </c>
      <c r="E21" s="121">
        <v>79949</v>
      </c>
      <c r="F21" s="131" t="s">
        <v>400</v>
      </c>
      <c r="G21" s="126">
        <v>21</v>
      </c>
      <c r="H21" s="127">
        <v>1</v>
      </c>
      <c r="I21" s="128">
        <v>2025</v>
      </c>
      <c r="J21" s="38">
        <f t="shared" si="0"/>
        <v>2</v>
      </c>
      <c r="K21" s="16"/>
      <c r="L21" s="15"/>
      <c r="M21" s="15"/>
      <c r="N21" s="17"/>
      <c r="O21" s="16"/>
      <c r="P21" s="15"/>
      <c r="Q21" s="15"/>
      <c r="R21" s="17"/>
      <c r="S21" s="85">
        <v>1</v>
      </c>
      <c r="T21" s="20"/>
      <c r="U21" s="20"/>
      <c r="V21" s="189"/>
      <c r="W21" s="40">
        <v>1</v>
      </c>
      <c r="X21" s="41">
        <v>1</v>
      </c>
      <c r="Y21" s="41"/>
      <c r="Z21" s="188"/>
      <c r="AA21" s="186">
        <f t="shared" si="1"/>
        <v>3</v>
      </c>
    </row>
    <row r="22" spans="2:27" x14ac:dyDescent="0.35">
      <c r="B22" s="204">
        <v>18</v>
      </c>
      <c r="C22" s="79" t="s">
        <v>211</v>
      </c>
      <c r="D22" s="78" t="s">
        <v>277</v>
      </c>
      <c r="E22" s="78">
        <v>81381</v>
      </c>
      <c r="F22" s="81" t="s">
        <v>396</v>
      </c>
      <c r="G22" s="79">
        <v>18</v>
      </c>
      <c r="H22" s="78">
        <v>8</v>
      </c>
      <c r="I22" s="89">
        <v>2025</v>
      </c>
      <c r="J22" s="38">
        <f t="shared" si="0"/>
        <v>3</v>
      </c>
      <c r="K22" s="16">
        <v>1</v>
      </c>
      <c r="L22" s="15"/>
      <c r="M22" s="15"/>
      <c r="N22" s="17"/>
      <c r="O22" s="16"/>
      <c r="P22" s="15"/>
      <c r="Q22" s="15"/>
      <c r="R22" s="17"/>
      <c r="S22" s="47">
        <v>1</v>
      </c>
      <c r="T22" s="41"/>
      <c r="U22" s="41"/>
      <c r="V22" s="188"/>
      <c r="W22" s="40">
        <v>1</v>
      </c>
      <c r="X22" s="41"/>
      <c r="Y22" s="41"/>
      <c r="Z22" s="188"/>
      <c r="AA22" s="186">
        <f t="shared" si="1"/>
        <v>3</v>
      </c>
    </row>
    <row r="23" spans="2:27" x14ac:dyDescent="0.35">
      <c r="B23" s="204">
        <v>19</v>
      </c>
      <c r="C23" s="80" t="s">
        <v>216</v>
      </c>
      <c r="D23" s="77" t="s">
        <v>153</v>
      </c>
      <c r="E23" s="77">
        <v>78171</v>
      </c>
      <c r="F23" s="81" t="s">
        <v>392</v>
      </c>
      <c r="G23" s="80">
        <v>4</v>
      </c>
      <c r="H23" s="77">
        <v>5</v>
      </c>
      <c r="I23" s="90">
        <v>2024</v>
      </c>
      <c r="J23" s="38">
        <f t="shared" si="0"/>
        <v>3</v>
      </c>
      <c r="K23" s="16">
        <v>1</v>
      </c>
      <c r="L23" s="15"/>
      <c r="M23" s="15"/>
      <c r="N23" s="17"/>
      <c r="O23" s="16">
        <v>1</v>
      </c>
      <c r="P23" s="15"/>
      <c r="Q23" s="15"/>
      <c r="R23" s="17"/>
      <c r="S23" s="47"/>
      <c r="T23" s="41"/>
      <c r="U23" s="41"/>
      <c r="V23" s="188"/>
      <c r="W23" s="40">
        <v>1</v>
      </c>
      <c r="X23" s="41"/>
      <c r="Y23" s="41"/>
      <c r="Z23" s="188"/>
      <c r="AA23" s="186">
        <f t="shared" si="1"/>
        <v>3</v>
      </c>
    </row>
    <row r="24" spans="2:27" x14ac:dyDescent="0.35">
      <c r="B24" s="204">
        <v>20</v>
      </c>
      <c r="C24" s="79" t="s">
        <v>208</v>
      </c>
      <c r="D24" s="78" t="s">
        <v>177</v>
      </c>
      <c r="E24" s="78">
        <v>78165</v>
      </c>
      <c r="F24" s="81" t="s">
        <v>392</v>
      </c>
      <c r="G24" s="79">
        <v>2</v>
      </c>
      <c r="H24" s="78">
        <v>5</v>
      </c>
      <c r="I24" s="89">
        <v>2024</v>
      </c>
      <c r="J24" s="38">
        <f t="shared" si="0"/>
        <v>2</v>
      </c>
      <c r="K24" s="16">
        <v>1</v>
      </c>
      <c r="L24" s="15">
        <v>1</v>
      </c>
      <c r="M24" s="15"/>
      <c r="N24" s="17"/>
      <c r="O24" s="16">
        <v>1</v>
      </c>
      <c r="P24" s="15"/>
      <c r="Q24" s="15"/>
      <c r="R24" s="17"/>
      <c r="S24" s="47"/>
      <c r="T24" s="41"/>
      <c r="U24" s="41"/>
      <c r="V24" s="188"/>
      <c r="W24" s="40"/>
      <c r="X24" s="41"/>
      <c r="Y24" s="41"/>
      <c r="Z24" s="188"/>
      <c r="AA24" s="186">
        <f t="shared" si="1"/>
        <v>3</v>
      </c>
    </row>
    <row r="25" spans="2:27" x14ac:dyDescent="0.35">
      <c r="B25" s="205">
        <v>21</v>
      </c>
      <c r="C25" s="80" t="s">
        <v>257</v>
      </c>
      <c r="D25" s="77" t="s">
        <v>600</v>
      </c>
      <c r="E25" s="77">
        <v>78022</v>
      </c>
      <c r="F25" s="81" t="s">
        <v>395</v>
      </c>
      <c r="G25" s="80">
        <v>13</v>
      </c>
      <c r="H25" s="77">
        <v>4</v>
      </c>
      <c r="I25" s="90">
        <v>2024</v>
      </c>
      <c r="J25" s="38">
        <f t="shared" si="0"/>
        <v>3</v>
      </c>
      <c r="K25" s="16">
        <v>1</v>
      </c>
      <c r="L25" s="15"/>
      <c r="M25" s="15"/>
      <c r="N25" s="17"/>
      <c r="O25" s="16">
        <v>1</v>
      </c>
      <c r="P25" s="15"/>
      <c r="Q25" s="15"/>
      <c r="R25" s="17"/>
      <c r="S25" s="47"/>
      <c r="T25" s="41"/>
      <c r="U25" s="41"/>
      <c r="V25" s="188"/>
      <c r="W25" s="40">
        <v>1</v>
      </c>
      <c r="X25" s="41"/>
      <c r="Y25" s="41"/>
      <c r="Z25" s="188"/>
      <c r="AA25" s="186">
        <f t="shared" si="1"/>
        <v>3</v>
      </c>
    </row>
    <row r="26" spans="2:27" x14ac:dyDescent="0.35">
      <c r="B26" s="204">
        <v>22</v>
      </c>
      <c r="C26" s="120" t="s">
        <v>214</v>
      </c>
      <c r="D26" s="121" t="s">
        <v>215</v>
      </c>
      <c r="E26" s="121">
        <v>79271</v>
      </c>
      <c r="F26" s="129" t="s">
        <v>393</v>
      </c>
      <c r="G26" s="120">
        <v>24</v>
      </c>
      <c r="H26" s="121">
        <v>10</v>
      </c>
      <c r="I26" s="122">
        <v>2024</v>
      </c>
      <c r="J26" s="38">
        <f t="shared" si="0"/>
        <v>2</v>
      </c>
      <c r="K26" s="16">
        <v>1</v>
      </c>
      <c r="L26" s="15"/>
      <c r="M26" s="15"/>
      <c r="N26" s="17"/>
      <c r="O26" s="16"/>
      <c r="P26" s="15"/>
      <c r="Q26" s="15"/>
      <c r="R26" s="17"/>
      <c r="S26" s="47">
        <v>1</v>
      </c>
      <c r="T26" s="41">
        <v>1</v>
      </c>
      <c r="U26" s="41"/>
      <c r="V26" s="188"/>
      <c r="W26" s="40"/>
      <c r="X26" s="41"/>
      <c r="Y26" s="41"/>
      <c r="Z26" s="188"/>
      <c r="AA26" s="186">
        <f t="shared" si="1"/>
        <v>3</v>
      </c>
    </row>
    <row r="27" spans="2:27" x14ac:dyDescent="0.35">
      <c r="B27" s="204">
        <v>23</v>
      </c>
      <c r="C27" s="80" t="s">
        <v>616</v>
      </c>
      <c r="D27" s="77" t="s">
        <v>465</v>
      </c>
      <c r="E27" s="77">
        <v>77979</v>
      </c>
      <c r="F27" s="81" t="s">
        <v>394</v>
      </c>
      <c r="G27" s="80">
        <v>9</v>
      </c>
      <c r="H27" s="77">
        <v>4</v>
      </c>
      <c r="I27" s="90">
        <v>2024</v>
      </c>
      <c r="J27" s="38">
        <f t="shared" si="0"/>
        <v>3</v>
      </c>
      <c r="K27" s="16"/>
      <c r="L27" s="15"/>
      <c r="M27" s="15"/>
      <c r="N27" s="17"/>
      <c r="O27" s="16">
        <v>1</v>
      </c>
      <c r="P27" s="15"/>
      <c r="Q27" s="15"/>
      <c r="R27" s="17"/>
      <c r="S27" s="47">
        <v>1</v>
      </c>
      <c r="T27" s="41"/>
      <c r="U27" s="41"/>
      <c r="V27" s="188"/>
      <c r="W27" s="40">
        <v>1</v>
      </c>
      <c r="X27" s="41"/>
      <c r="Y27" s="41"/>
      <c r="Z27" s="188"/>
      <c r="AA27" s="186">
        <f t="shared" si="1"/>
        <v>3</v>
      </c>
    </row>
    <row r="28" spans="2:27" x14ac:dyDescent="0.35">
      <c r="B28" s="204">
        <v>24</v>
      </c>
      <c r="C28" s="79" t="s">
        <v>209</v>
      </c>
      <c r="D28" s="78" t="s">
        <v>205</v>
      </c>
      <c r="E28" s="78">
        <v>78477</v>
      </c>
      <c r="F28" s="81" t="s">
        <v>396</v>
      </c>
      <c r="G28" s="79">
        <v>14</v>
      </c>
      <c r="H28" s="78">
        <v>6</v>
      </c>
      <c r="I28" s="89">
        <v>2024</v>
      </c>
      <c r="J28" s="38">
        <f t="shared" si="0"/>
        <v>3</v>
      </c>
      <c r="K28" s="16">
        <v>1</v>
      </c>
      <c r="L28" s="15"/>
      <c r="M28" s="15"/>
      <c r="N28" s="17"/>
      <c r="O28" s="16">
        <v>1</v>
      </c>
      <c r="P28" s="15"/>
      <c r="Q28" s="15"/>
      <c r="R28" s="17"/>
      <c r="S28" s="47">
        <v>1</v>
      </c>
      <c r="T28" s="41"/>
      <c r="U28" s="41"/>
      <c r="V28" s="188"/>
      <c r="W28" s="40"/>
      <c r="X28" s="41"/>
      <c r="Y28" s="41"/>
      <c r="Z28" s="188"/>
      <c r="AA28" s="186">
        <f t="shared" si="1"/>
        <v>3</v>
      </c>
    </row>
    <row r="29" spans="2:27" x14ac:dyDescent="0.35">
      <c r="B29" s="204">
        <v>25</v>
      </c>
      <c r="C29" s="79" t="s">
        <v>227</v>
      </c>
      <c r="D29" s="78" t="s">
        <v>228</v>
      </c>
      <c r="E29" s="78">
        <v>80655</v>
      </c>
      <c r="F29" s="81" t="s">
        <v>430</v>
      </c>
      <c r="G29" s="79">
        <v>28</v>
      </c>
      <c r="H29" s="78">
        <v>4</v>
      </c>
      <c r="I29" s="89">
        <v>2025</v>
      </c>
      <c r="J29" s="38">
        <f t="shared" si="0"/>
        <v>1</v>
      </c>
      <c r="K29" s="16">
        <v>1</v>
      </c>
      <c r="L29" s="15">
        <v>1</v>
      </c>
      <c r="M29" s="15"/>
      <c r="N29" s="17"/>
      <c r="O29" s="16"/>
      <c r="P29" s="15"/>
      <c r="Q29" s="15"/>
      <c r="R29" s="17"/>
      <c r="S29" s="47"/>
      <c r="T29" s="41"/>
      <c r="U29" s="41"/>
      <c r="V29" s="188"/>
      <c r="W29" s="40"/>
      <c r="X29" s="41"/>
      <c r="Y29" s="41"/>
      <c r="Z29" s="188"/>
      <c r="AA29" s="186">
        <f t="shared" si="1"/>
        <v>2</v>
      </c>
    </row>
    <row r="30" spans="2:27" x14ac:dyDescent="0.35">
      <c r="B30" s="204">
        <v>26</v>
      </c>
      <c r="C30" s="79" t="s">
        <v>243</v>
      </c>
      <c r="D30" s="78" t="s">
        <v>584</v>
      </c>
      <c r="E30" s="78">
        <v>80598</v>
      </c>
      <c r="F30" s="81" t="s">
        <v>392</v>
      </c>
      <c r="G30" s="79">
        <v>17</v>
      </c>
      <c r="H30" s="78">
        <v>4</v>
      </c>
      <c r="I30" s="89">
        <v>2025</v>
      </c>
      <c r="J30" s="38">
        <f t="shared" si="0"/>
        <v>2</v>
      </c>
      <c r="K30" s="91"/>
      <c r="L30" s="92"/>
      <c r="M30" s="92"/>
      <c r="N30" s="93"/>
      <c r="O30" s="91"/>
      <c r="P30" s="92"/>
      <c r="Q30" s="92"/>
      <c r="R30" s="93"/>
      <c r="S30" s="214">
        <v>1</v>
      </c>
      <c r="T30" s="215"/>
      <c r="U30" s="215"/>
      <c r="V30" s="216"/>
      <c r="W30" s="40">
        <v>1</v>
      </c>
      <c r="X30" s="41"/>
      <c r="Y30" s="41"/>
      <c r="Z30" s="188"/>
      <c r="AA30" s="186">
        <f t="shared" si="1"/>
        <v>2</v>
      </c>
    </row>
    <row r="31" spans="2:27" x14ac:dyDescent="0.35">
      <c r="B31" s="204">
        <v>27</v>
      </c>
      <c r="C31" s="232" t="s">
        <v>206</v>
      </c>
      <c r="D31" s="212" t="s">
        <v>207</v>
      </c>
      <c r="E31" s="212">
        <v>80240</v>
      </c>
      <c r="F31" s="233" t="s">
        <v>398</v>
      </c>
      <c r="G31" s="232">
        <v>26</v>
      </c>
      <c r="H31" s="212">
        <v>2</v>
      </c>
      <c r="I31" s="213">
        <v>2025</v>
      </c>
      <c r="J31" s="38">
        <f t="shared" si="0"/>
        <v>2</v>
      </c>
      <c r="K31" s="91">
        <v>1</v>
      </c>
      <c r="L31" s="92"/>
      <c r="M31" s="92"/>
      <c r="N31" s="93"/>
      <c r="O31" s="91">
        <v>1</v>
      </c>
      <c r="P31" s="92"/>
      <c r="Q31" s="92"/>
      <c r="R31" s="93"/>
      <c r="S31" s="94"/>
      <c r="T31" s="95"/>
      <c r="U31" s="95"/>
      <c r="V31" s="190"/>
      <c r="W31" s="40"/>
      <c r="X31" s="41"/>
      <c r="Y31" s="41"/>
      <c r="Z31" s="188"/>
      <c r="AA31" s="186">
        <f t="shared" si="1"/>
        <v>2</v>
      </c>
    </row>
    <row r="32" spans="2:27" x14ac:dyDescent="0.35">
      <c r="B32" s="204">
        <v>28</v>
      </c>
      <c r="C32" s="123" t="s">
        <v>213</v>
      </c>
      <c r="D32" s="124" t="s">
        <v>160</v>
      </c>
      <c r="E32" s="124">
        <v>81812</v>
      </c>
      <c r="F32" s="130" t="s">
        <v>396</v>
      </c>
      <c r="G32" s="123">
        <v>23</v>
      </c>
      <c r="H32" s="124">
        <v>6</v>
      </c>
      <c r="I32" s="125">
        <v>2025</v>
      </c>
      <c r="J32" s="38">
        <f t="shared" si="0"/>
        <v>1</v>
      </c>
      <c r="K32" s="16">
        <v>1</v>
      </c>
      <c r="L32" s="15">
        <v>1</v>
      </c>
      <c r="M32" s="15"/>
      <c r="N32" s="17"/>
      <c r="O32" s="16"/>
      <c r="P32" s="15"/>
      <c r="Q32" s="15"/>
      <c r="R32" s="17"/>
      <c r="S32" s="47"/>
      <c r="T32" s="41"/>
      <c r="U32" s="41"/>
      <c r="V32" s="188"/>
      <c r="W32" s="40"/>
      <c r="X32" s="41"/>
      <c r="Y32" s="41"/>
      <c r="Z32" s="188"/>
      <c r="AA32" s="186">
        <f t="shared" si="1"/>
        <v>2</v>
      </c>
    </row>
    <row r="33" spans="2:27" x14ac:dyDescent="0.35">
      <c r="B33" s="205">
        <v>29</v>
      </c>
      <c r="C33" s="80" t="s">
        <v>188</v>
      </c>
      <c r="D33" s="77" t="s">
        <v>189</v>
      </c>
      <c r="E33" s="77">
        <v>79593</v>
      </c>
      <c r="F33" s="81" t="s">
        <v>395</v>
      </c>
      <c r="G33" s="80">
        <v>6</v>
      </c>
      <c r="H33" s="77">
        <v>12</v>
      </c>
      <c r="I33" s="90">
        <v>2024</v>
      </c>
      <c r="J33" s="38">
        <f t="shared" si="0"/>
        <v>2</v>
      </c>
      <c r="K33" s="16">
        <v>1</v>
      </c>
      <c r="L33" s="15"/>
      <c r="M33" s="15"/>
      <c r="N33" s="17"/>
      <c r="O33" s="16">
        <v>1</v>
      </c>
      <c r="P33" s="15"/>
      <c r="Q33" s="15"/>
      <c r="R33" s="17"/>
      <c r="S33" s="47"/>
      <c r="T33" s="41"/>
      <c r="U33" s="41"/>
      <c r="V33" s="188"/>
      <c r="W33" s="40"/>
      <c r="X33" s="41"/>
      <c r="Y33" s="41"/>
      <c r="Z33" s="188"/>
      <c r="AA33" s="186">
        <f t="shared" si="1"/>
        <v>2</v>
      </c>
    </row>
    <row r="34" spans="2:27" x14ac:dyDescent="0.35">
      <c r="B34" s="204">
        <v>30</v>
      </c>
      <c r="C34" s="80" t="s">
        <v>234</v>
      </c>
      <c r="D34" s="77" t="s">
        <v>601</v>
      </c>
      <c r="E34" s="77">
        <v>77391</v>
      </c>
      <c r="F34" s="81" t="s">
        <v>396</v>
      </c>
      <c r="G34" s="80">
        <v>2</v>
      </c>
      <c r="H34" s="77">
        <v>2</v>
      </c>
      <c r="I34" s="90">
        <v>2024</v>
      </c>
      <c r="J34" s="38">
        <f t="shared" si="0"/>
        <v>1</v>
      </c>
      <c r="K34" s="16">
        <v>1</v>
      </c>
      <c r="L34" s="15">
        <v>1</v>
      </c>
      <c r="M34" s="15"/>
      <c r="N34" s="17"/>
      <c r="O34" s="16"/>
      <c r="P34" s="15"/>
      <c r="Q34" s="15"/>
      <c r="R34" s="17"/>
      <c r="S34" s="47"/>
      <c r="T34" s="41"/>
      <c r="U34" s="41"/>
      <c r="V34" s="188"/>
      <c r="W34" s="40"/>
      <c r="X34" s="41"/>
      <c r="Y34" s="41"/>
      <c r="Z34" s="188"/>
      <c r="AA34" s="186">
        <f t="shared" si="1"/>
        <v>2</v>
      </c>
    </row>
    <row r="35" spans="2:27" x14ac:dyDescent="0.35">
      <c r="B35" s="204">
        <v>31</v>
      </c>
      <c r="C35" s="80" t="s">
        <v>194</v>
      </c>
      <c r="D35" s="77" t="s">
        <v>88</v>
      </c>
      <c r="E35" s="77">
        <v>79214</v>
      </c>
      <c r="F35" s="81" t="s">
        <v>396</v>
      </c>
      <c r="G35" s="80">
        <v>17</v>
      </c>
      <c r="H35" s="77">
        <v>10</v>
      </c>
      <c r="I35" s="90">
        <v>2024</v>
      </c>
      <c r="J35" s="38">
        <f t="shared" si="0"/>
        <v>2</v>
      </c>
      <c r="K35" s="16">
        <v>1</v>
      </c>
      <c r="L35" s="15"/>
      <c r="M35" s="15"/>
      <c r="N35" s="17"/>
      <c r="O35" s="16">
        <v>1</v>
      </c>
      <c r="P35" s="15"/>
      <c r="Q35" s="15"/>
      <c r="R35" s="17"/>
      <c r="S35" s="47"/>
      <c r="T35" s="41"/>
      <c r="U35" s="41"/>
      <c r="V35" s="188"/>
      <c r="W35" s="40"/>
      <c r="X35" s="41"/>
      <c r="Y35" s="41"/>
      <c r="Z35" s="188"/>
      <c r="AA35" s="186">
        <f t="shared" si="1"/>
        <v>2</v>
      </c>
    </row>
    <row r="36" spans="2:27" x14ac:dyDescent="0.35">
      <c r="B36" s="204">
        <v>32</v>
      </c>
      <c r="C36" s="123" t="s">
        <v>623</v>
      </c>
      <c r="D36" s="124" t="s">
        <v>742</v>
      </c>
      <c r="E36" s="124">
        <v>80480</v>
      </c>
      <c r="F36" s="131" t="s">
        <v>398</v>
      </c>
      <c r="G36" s="126">
        <v>1</v>
      </c>
      <c r="H36" s="127">
        <v>4</v>
      </c>
      <c r="I36" s="128">
        <v>2025</v>
      </c>
      <c r="J36" s="38">
        <f t="shared" si="0"/>
        <v>1</v>
      </c>
      <c r="K36" s="179"/>
      <c r="L36" s="178"/>
      <c r="M36" s="178"/>
      <c r="N36" s="180"/>
      <c r="O36" s="179"/>
      <c r="P36" s="178"/>
      <c r="Q36" s="178"/>
      <c r="R36" s="180"/>
      <c r="S36" s="179"/>
      <c r="T36" s="178"/>
      <c r="U36" s="178"/>
      <c r="V36" s="180"/>
      <c r="W36" s="152">
        <v>1</v>
      </c>
      <c r="X36" s="142"/>
      <c r="Y36" s="142"/>
      <c r="Z36" s="143"/>
      <c r="AA36" s="186">
        <f t="shared" si="1"/>
        <v>1</v>
      </c>
    </row>
    <row r="37" spans="2:27" x14ac:dyDescent="0.35">
      <c r="B37" s="204">
        <v>33</v>
      </c>
      <c r="C37" s="80" t="s">
        <v>191</v>
      </c>
      <c r="D37" s="77" t="s">
        <v>192</v>
      </c>
      <c r="E37" s="77">
        <v>80133</v>
      </c>
      <c r="F37" s="81" t="s">
        <v>395</v>
      </c>
      <c r="G37" s="80">
        <v>11</v>
      </c>
      <c r="H37" s="77">
        <v>2</v>
      </c>
      <c r="I37" s="90">
        <v>2025</v>
      </c>
      <c r="J37" s="38">
        <f t="shared" si="0"/>
        <v>1</v>
      </c>
      <c r="K37" s="16">
        <v>1</v>
      </c>
      <c r="L37" s="15"/>
      <c r="M37" s="15"/>
      <c r="N37" s="17"/>
      <c r="O37" s="16"/>
      <c r="P37" s="15"/>
      <c r="Q37" s="15"/>
      <c r="R37" s="17"/>
      <c r="S37" s="47"/>
      <c r="T37" s="41"/>
      <c r="U37" s="41"/>
      <c r="V37" s="188"/>
      <c r="W37" s="40"/>
      <c r="X37" s="41"/>
      <c r="Y37" s="41"/>
      <c r="Z37" s="188"/>
      <c r="AA37" s="186">
        <f t="shared" si="1"/>
        <v>1</v>
      </c>
    </row>
    <row r="38" spans="2:27" x14ac:dyDescent="0.35">
      <c r="B38" s="204">
        <v>34</v>
      </c>
      <c r="C38" s="80" t="s">
        <v>209</v>
      </c>
      <c r="D38" s="77" t="s">
        <v>225</v>
      </c>
      <c r="E38" s="77">
        <v>81908</v>
      </c>
      <c r="F38" s="82" t="s">
        <v>399</v>
      </c>
      <c r="G38" s="80">
        <v>3</v>
      </c>
      <c r="H38" s="77">
        <v>11</v>
      </c>
      <c r="I38" s="90">
        <v>2025</v>
      </c>
      <c r="J38" s="38">
        <f t="shared" si="0"/>
        <v>1</v>
      </c>
      <c r="K38" s="16">
        <v>1</v>
      </c>
      <c r="L38" s="15"/>
      <c r="M38" s="15"/>
      <c r="N38" s="17"/>
      <c r="O38" s="16"/>
      <c r="P38" s="15"/>
      <c r="Q38" s="15"/>
      <c r="R38" s="17"/>
      <c r="S38" s="47"/>
      <c r="T38" s="41"/>
      <c r="U38" s="41"/>
      <c r="V38" s="188"/>
      <c r="W38" s="40"/>
      <c r="X38" s="41"/>
      <c r="Y38" s="41"/>
      <c r="Z38" s="188"/>
      <c r="AA38" s="186">
        <f t="shared" si="1"/>
        <v>1</v>
      </c>
    </row>
    <row r="39" spans="2:27" x14ac:dyDescent="0.35">
      <c r="B39" s="204">
        <v>35</v>
      </c>
      <c r="C39" s="79" t="s">
        <v>233</v>
      </c>
      <c r="D39" s="78" t="s">
        <v>597</v>
      </c>
      <c r="E39" s="78">
        <v>80507</v>
      </c>
      <c r="F39" s="82" t="s">
        <v>399</v>
      </c>
      <c r="G39" s="79">
        <v>4</v>
      </c>
      <c r="H39" s="78">
        <v>4</v>
      </c>
      <c r="I39" s="89">
        <v>2025</v>
      </c>
      <c r="J39" s="38">
        <f t="shared" si="0"/>
        <v>1</v>
      </c>
      <c r="K39" s="16">
        <v>1</v>
      </c>
      <c r="L39" s="15"/>
      <c r="M39" s="15"/>
      <c r="N39" s="17"/>
      <c r="O39" s="16"/>
      <c r="P39" s="15"/>
      <c r="Q39" s="15"/>
      <c r="R39" s="17"/>
      <c r="S39" s="47"/>
      <c r="T39" s="41"/>
      <c r="U39" s="41"/>
      <c r="V39" s="188"/>
      <c r="W39" s="40"/>
      <c r="X39" s="41"/>
      <c r="Y39" s="41"/>
      <c r="Z39" s="188"/>
      <c r="AA39" s="186">
        <f t="shared" si="1"/>
        <v>1</v>
      </c>
    </row>
    <row r="40" spans="2:27" x14ac:dyDescent="0.35">
      <c r="B40" s="204">
        <v>36</v>
      </c>
      <c r="C40" s="123" t="s">
        <v>311</v>
      </c>
      <c r="D40" s="124" t="s">
        <v>744</v>
      </c>
      <c r="E40" s="124">
        <v>910092</v>
      </c>
      <c r="F40" s="131" t="s">
        <v>400</v>
      </c>
      <c r="G40" s="126">
        <v>20</v>
      </c>
      <c r="H40" s="127">
        <v>6</v>
      </c>
      <c r="I40" s="128">
        <v>2025</v>
      </c>
      <c r="J40" s="38">
        <f t="shared" si="0"/>
        <v>1</v>
      </c>
      <c r="K40" s="179"/>
      <c r="L40" s="178"/>
      <c r="M40" s="178"/>
      <c r="N40" s="180"/>
      <c r="O40" s="179"/>
      <c r="P40" s="178"/>
      <c r="Q40" s="178"/>
      <c r="R40" s="180"/>
      <c r="S40" s="179"/>
      <c r="T40" s="178"/>
      <c r="U40" s="178"/>
      <c r="V40" s="180"/>
      <c r="W40" s="152">
        <v>1</v>
      </c>
      <c r="X40" s="142"/>
      <c r="Y40" s="142"/>
      <c r="Z40" s="143"/>
      <c r="AA40" s="186">
        <f t="shared" si="1"/>
        <v>1</v>
      </c>
    </row>
    <row r="41" spans="2:27" x14ac:dyDescent="0.35">
      <c r="B41" s="205">
        <v>37</v>
      </c>
      <c r="C41" s="79" t="s">
        <v>181</v>
      </c>
      <c r="D41" s="78" t="s">
        <v>429</v>
      </c>
      <c r="E41" s="78">
        <v>80608</v>
      </c>
      <c r="F41" s="82" t="s">
        <v>390</v>
      </c>
      <c r="G41" s="79">
        <v>17</v>
      </c>
      <c r="H41" s="78">
        <v>4</v>
      </c>
      <c r="I41" s="89">
        <v>2025</v>
      </c>
      <c r="J41" s="38">
        <f t="shared" si="0"/>
        <v>1</v>
      </c>
      <c r="K41" s="16">
        <v>1</v>
      </c>
      <c r="L41" s="15"/>
      <c r="M41" s="15"/>
      <c r="N41" s="17"/>
      <c r="O41" s="16"/>
      <c r="P41" s="15"/>
      <c r="Q41" s="15"/>
      <c r="R41" s="17"/>
      <c r="S41" s="47"/>
      <c r="T41" s="41"/>
      <c r="U41" s="41"/>
      <c r="V41" s="188"/>
      <c r="W41" s="40"/>
      <c r="X41" s="41"/>
      <c r="Y41" s="41"/>
      <c r="Z41" s="188"/>
      <c r="AA41" s="186">
        <f t="shared" si="1"/>
        <v>1</v>
      </c>
    </row>
    <row r="42" spans="2:27" x14ac:dyDescent="0.35">
      <c r="B42" s="204">
        <v>38</v>
      </c>
      <c r="C42" s="80" t="s">
        <v>305</v>
      </c>
      <c r="D42" s="77" t="s">
        <v>10</v>
      </c>
      <c r="E42" s="77">
        <v>80214</v>
      </c>
      <c r="F42" s="82" t="s">
        <v>390</v>
      </c>
      <c r="G42" s="80">
        <v>20</v>
      </c>
      <c r="H42" s="77">
        <v>2</v>
      </c>
      <c r="I42" s="90">
        <v>2025</v>
      </c>
      <c r="J42" s="38">
        <f t="shared" si="0"/>
        <v>1</v>
      </c>
      <c r="K42" s="16">
        <v>1</v>
      </c>
      <c r="L42" s="15"/>
      <c r="M42" s="15"/>
      <c r="N42" s="17"/>
      <c r="O42" s="16"/>
      <c r="P42" s="15"/>
      <c r="Q42" s="15"/>
      <c r="R42" s="17"/>
      <c r="S42" s="47"/>
      <c r="T42" s="41"/>
      <c r="U42" s="41"/>
      <c r="V42" s="188"/>
      <c r="W42" s="40"/>
      <c r="X42" s="41"/>
      <c r="Y42" s="41"/>
      <c r="Z42" s="188"/>
      <c r="AA42" s="186">
        <f t="shared" si="1"/>
        <v>1</v>
      </c>
    </row>
    <row r="43" spans="2:27" x14ac:dyDescent="0.35">
      <c r="B43" s="204">
        <v>39</v>
      </c>
      <c r="C43" s="80" t="s">
        <v>193</v>
      </c>
      <c r="D43" s="77" t="s">
        <v>220</v>
      </c>
      <c r="E43" s="77">
        <v>81075</v>
      </c>
      <c r="F43" s="81" t="s">
        <v>403</v>
      </c>
      <c r="G43" s="80">
        <v>3</v>
      </c>
      <c r="H43" s="77">
        <v>7</v>
      </c>
      <c r="I43" s="90">
        <v>2025</v>
      </c>
      <c r="J43" s="38">
        <f t="shared" si="0"/>
        <v>1</v>
      </c>
      <c r="K43" s="16">
        <v>1</v>
      </c>
      <c r="L43" s="15"/>
      <c r="M43" s="15"/>
      <c r="N43" s="17"/>
      <c r="O43" s="16"/>
      <c r="P43" s="15"/>
      <c r="Q43" s="15"/>
      <c r="R43" s="17"/>
      <c r="S43" s="47"/>
      <c r="T43" s="41"/>
      <c r="U43" s="41"/>
      <c r="V43" s="188"/>
      <c r="W43" s="40"/>
      <c r="X43" s="41"/>
      <c r="Y43" s="41"/>
      <c r="Z43" s="188"/>
      <c r="AA43" s="186">
        <f t="shared" si="1"/>
        <v>1</v>
      </c>
    </row>
    <row r="44" spans="2:27" x14ac:dyDescent="0.35">
      <c r="B44" s="204">
        <v>40</v>
      </c>
      <c r="C44" s="80" t="s">
        <v>209</v>
      </c>
      <c r="D44" s="77" t="s">
        <v>210</v>
      </c>
      <c r="E44" s="77">
        <v>81776</v>
      </c>
      <c r="F44" s="81" t="s">
        <v>403</v>
      </c>
      <c r="G44" s="80">
        <v>20</v>
      </c>
      <c r="H44" s="77">
        <v>10</v>
      </c>
      <c r="I44" s="90">
        <v>2025</v>
      </c>
      <c r="J44" s="38">
        <f t="shared" si="0"/>
        <v>1</v>
      </c>
      <c r="K44" s="16">
        <v>1</v>
      </c>
      <c r="L44" s="15"/>
      <c r="M44" s="15"/>
      <c r="N44" s="17"/>
      <c r="O44" s="16"/>
      <c r="P44" s="15"/>
      <c r="Q44" s="15"/>
      <c r="R44" s="17"/>
      <c r="S44" s="47"/>
      <c r="T44" s="41"/>
      <c r="U44" s="41"/>
      <c r="V44" s="188"/>
      <c r="W44" s="40"/>
      <c r="X44" s="41"/>
      <c r="Y44" s="41"/>
      <c r="Z44" s="188"/>
      <c r="AA44" s="186">
        <f t="shared" si="1"/>
        <v>1</v>
      </c>
    </row>
    <row r="45" spans="2:27" x14ac:dyDescent="0.35">
      <c r="B45" s="204">
        <v>41</v>
      </c>
      <c r="C45" s="80" t="s">
        <v>226</v>
      </c>
      <c r="D45" s="77" t="s">
        <v>165</v>
      </c>
      <c r="E45" s="77">
        <v>78716</v>
      </c>
      <c r="F45" s="81" t="s">
        <v>392</v>
      </c>
      <c r="G45" s="80">
        <v>24</v>
      </c>
      <c r="H45" s="77">
        <v>7</v>
      </c>
      <c r="I45" s="90">
        <v>2024</v>
      </c>
      <c r="J45" s="38">
        <f t="shared" si="0"/>
        <v>1</v>
      </c>
      <c r="K45" s="16">
        <v>1</v>
      </c>
      <c r="L45" s="15"/>
      <c r="M45" s="15"/>
      <c r="N45" s="17"/>
      <c r="O45" s="16"/>
      <c r="P45" s="15"/>
      <c r="Q45" s="15"/>
      <c r="R45" s="17"/>
      <c r="S45" s="47"/>
      <c r="T45" s="41"/>
      <c r="U45" s="41"/>
      <c r="V45" s="188"/>
      <c r="W45" s="40"/>
      <c r="X45" s="41"/>
      <c r="Y45" s="41"/>
      <c r="Z45" s="188"/>
      <c r="AA45" s="186">
        <f t="shared" si="1"/>
        <v>1</v>
      </c>
    </row>
    <row r="46" spans="2:27" x14ac:dyDescent="0.35">
      <c r="B46" s="204">
        <v>42</v>
      </c>
      <c r="C46" s="80" t="s">
        <v>231</v>
      </c>
      <c r="D46" s="77" t="s">
        <v>232</v>
      </c>
      <c r="E46" s="77">
        <v>78162</v>
      </c>
      <c r="F46" s="81" t="s">
        <v>392</v>
      </c>
      <c r="G46" s="80">
        <v>2</v>
      </c>
      <c r="H46" s="77">
        <v>5</v>
      </c>
      <c r="I46" s="90">
        <v>2024</v>
      </c>
      <c r="J46" s="38">
        <f t="shared" si="0"/>
        <v>1</v>
      </c>
      <c r="K46" s="16">
        <v>1</v>
      </c>
      <c r="L46" s="15"/>
      <c r="M46" s="15"/>
      <c r="N46" s="17"/>
      <c r="O46" s="16"/>
      <c r="P46" s="15"/>
      <c r="Q46" s="15"/>
      <c r="R46" s="17"/>
      <c r="S46" s="47"/>
      <c r="T46" s="41"/>
      <c r="U46" s="41"/>
      <c r="V46" s="188"/>
      <c r="W46" s="40"/>
      <c r="X46" s="41"/>
      <c r="Y46" s="41"/>
      <c r="Z46" s="188"/>
      <c r="AA46" s="186">
        <f t="shared" si="1"/>
        <v>1</v>
      </c>
    </row>
    <row r="47" spans="2:27" x14ac:dyDescent="0.35">
      <c r="B47" s="204">
        <v>43</v>
      </c>
      <c r="C47" s="79" t="s">
        <v>198</v>
      </c>
      <c r="D47" s="78" t="s">
        <v>167</v>
      </c>
      <c r="E47" s="78">
        <v>78666</v>
      </c>
      <c r="F47" s="82" t="s">
        <v>398</v>
      </c>
      <c r="G47" s="79">
        <v>15</v>
      </c>
      <c r="H47" s="78">
        <v>7</v>
      </c>
      <c r="I47" s="89">
        <v>2024</v>
      </c>
      <c r="J47" s="38">
        <f t="shared" si="0"/>
        <v>1</v>
      </c>
      <c r="K47" s="16">
        <v>1</v>
      </c>
      <c r="L47" s="15"/>
      <c r="M47" s="15"/>
      <c r="N47" s="17"/>
      <c r="O47" s="16"/>
      <c r="P47" s="15"/>
      <c r="Q47" s="15"/>
      <c r="R47" s="17"/>
      <c r="S47" s="47"/>
      <c r="T47" s="41"/>
      <c r="U47" s="41"/>
      <c r="V47" s="188"/>
      <c r="W47" s="40"/>
      <c r="X47" s="41"/>
      <c r="Y47" s="41"/>
      <c r="Z47" s="188"/>
      <c r="AA47" s="186">
        <f t="shared" si="1"/>
        <v>1</v>
      </c>
    </row>
    <row r="48" spans="2:27" x14ac:dyDescent="0.35">
      <c r="B48" s="204">
        <v>44</v>
      </c>
      <c r="C48" s="79" t="s">
        <v>373</v>
      </c>
      <c r="D48" s="78" t="s">
        <v>374</v>
      </c>
      <c r="E48" s="78">
        <v>79278</v>
      </c>
      <c r="F48" s="81" t="s">
        <v>395</v>
      </c>
      <c r="G48" s="79">
        <v>25</v>
      </c>
      <c r="H48" s="78">
        <v>10</v>
      </c>
      <c r="I48" s="89">
        <v>2024</v>
      </c>
      <c r="J48" s="38">
        <f t="shared" si="0"/>
        <v>1</v>
      </c>
      <c r="K48" s="16">
        <v>1</v>
      </c>
      <c r="L48" s="15"/>
      <c r="M48" s="15"/>
      <c r="N48" s="17"/>
      <c r="O48" s="16"/>
      <c r="P48" s="15"/>
      <c r="Q48" s="15"/>
      <c r="R48" s="17"/>
      <c r="S48" s="47"/>
      <c r="T48" s="41"/>
      <c r="U48" s="41"/>
      <c r="V48" s="188"/>
      <c r="W48" s="40"/>
      <c r="X48" s="41"/>
      <c r="Y48" s="41"/>
      <c r="Z48" s="188"/>
      <c r="AA48" s="186">
        <f t="shared" si="1"/>
        <v>1</v>
      </c>
    </row>
    <row r="49" spans="2:27" x14ac:dyDescent="0.35">
      <c r="B49" s="205">
        <v>45</v>
      </c>
      <c r="C49" s="80" t="s">
        <v>203</v>
      </c>
      <c r="D49" s="77" t="s">
        <v>158</v>
      </c>
      <c r="E49" s="77">
        <v>78465</v>
      </c>
      <c r="F49" s="81" t="s">
        <v>397</v>
      </c>
      <c r="G49" s="80">
        <v>13</v>
      </c>
      <c r="H49" s="77">
        <v>6</v>
      </c>
      <c r="I49" s="90">
        <v>2024</v>
      </c>
      <c r="J49" s="38">
        <f t="shared" si="0"/>
        <v>1</v>
      </c>
      <c r="K49" s="47"/>
      <c r="L49" s="15"/>
      <c r="M49" s="15"/>
      <c r="N49" s="17"/>
      <c r="O49" s="16">
        <v>1</v>
      </c>
      <c r="P49" s="15"/>
      <c r="Q49" s="15"/>
      <c r="R49" s="17"/>
      <c r="S49" s="47"/>
      <c r="T49" s="41"/>
      <c r="U49" s="41"/>
      <c r="V49" s="188"/>
      <c r="W49" s="40"/>
      <c r="X49" s="41"/>
      <c r="Y49" s="41"/>
      <c r="Z49" s="188"/>
      <c r="AA49" s="186">
        <f t="shared" si="1"/>
        <v>1</v>
      </c>
    </row>
    <row r="50" spans="2:27" ht="15" thickBot="1" x14ac:dyDescent="0.4">
      <c r="B50" s="204">
        <v>46</v>
      </c>
      <c r="C50" s="193" t="s">
        <v>193</v>
      </c>
      <c r="D50" s="194" t="s">
        <v>88</v>
      </c>
      <c r="E50" s="194">
        <v>79152</v>
      </c>
      <c r="F50" s="231" t="s">
        <v>403</v>
      </c>
      <c r="G50" s="193">
        <v>8</v>
      </c>
      <c r="H50" s="194">
        <v>10</v>
      </c>
      <c r="I50" s="196">
        <v>2024</v>
      </c>
      <c r="J50" s="43">
        <f t="shared" si="0"/>
        <v>1</v>
      </c>
      <c r="K50" s="42">
        <v>1</v>
      </c>
      <c r="L50" s="33"/>
      <c r="M50" s="33"/>
      <c r="N50" s="34"/>
      <c r="O50" s="42"/>
      <c r="P50" s="33"/>
      <c r="Q50" s="33"/>
      <c r="R50" s="34"/>
      <c r="S50" s="86"/>
      <c r="T50" s="46"/>
      <c r="U50" s="46"/>
      <c r="V50" s="195"/>
      <c r="W50" s="198"/>
      <c r="X50" s="46"/>
      <c r="Y50" s="46"/>
      <c r="Z50" s="195"/>
      <c r="AA50" s="191">
        <f t="shared" si="1"/>
        <v>1</v>
      </c>
    </row>
  </sheetData>
  <sortState xmlns:xlrd2="http://schemas.microsoft.com/office/spreadsheetml/2017/richdata2" ref="C5:AA50">
    <sortCondition descending="1" ref="AA5:AA50"/>
  </sortState>
  <mergeCells count="17">
    <mergeCell ref="W3:Z3"/>
    <mergeCell ref="C3:F3"/>
    <mergeCell ref="G3:I4"/>
    <mergeCell ref="K3:N3"/>
    <mergeCell ref="O3:R3"/>
    <mergeCell ref="S3:V3"/>
    <mergeCell ref="V2:Y2"/>
    <mergeCell ref="B1:F2"/>
    <mergeCell ref="H1:J1"/>
    <mergeCell ref="K1:O1"/>
    <mergeCell ref="P1:R1"/>
    <mergeCell ref="S1:U1"/>
    <mergeCell ref="V1:Y1"/>
    <mergeCell ref="H2:J2"/>
    <mergeCell ref="K2:O2"/>
    <mergeCell ref="P2:R2"/>
    <mergeCell ref="S2:U2"/>
  </mergeCells>
  <conditionalFormatting sqref="C5:I50">
    <cfRule type="cellIs" dxfId="5" priority="12" operator="lessThan">
      <formula>1</formula>
    </cfRule>
  </conditionalFormatting>
  <conditionalFormatting sqref="G31:I31 J5:AA50">
    <cfRule type="cellIs" dxfId="4" priority="14" operator="lessThan">
      <formula>1</formula>
    </cfRule>
  </conditionalFormatting>
  <conditionalFormatting sqref="K5:N50">
    <cfRule type="cellIs" dxfId="3" priority="4" operator="lessThan">
      <formula>1</formula>
    </cfRule>
  </conditionalFormatting>
  <conditionalFormatting sqref="O5:R50">
    <cfRule type="cellIs" dxfId="2" priority="3" operator="lessThan">
      <formula>1</formula>
    </cfRule>
  </conditionalFormatting>
  <conditionalFormatting sqref="S5:V50">
    <cfRule type="cellIs" dxfId="1" priority="2" operator="lessThan">
      <formula>1</formula>
    </cfRule>
  </conditionalFormatting>
  <conditionalFormatting sqref="W5:Z50">
    <cfRule type="cellIs" dxfId="0" priority="1" operator="lessThan">
      <formula>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Ladies</vt:lpstr>
      <vt:lpstr>Men</vt:lpstr>
      <vt:lpstr>Ladies N</vt:lpstr>
      <vt:lpstr>Men 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Ferdie Nel</dc:creator>
  <cp:lastModifiedBy>Ben du Preez</cp:lastModifiedBy>
  <dcterms:created xsi:type="dcterms:W3CDTF">2026-01-18T15:58:19Z</dcterms:created>
  <dcterms:modified xsi:type="dcterms:W3CDTF">2026-06-08T15:17:34Z</dcterms:modified>
</cp:coreProperties>
</file>